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AD127EA2-D489-479F-AFB5-73EA6C3A74A0}" xr6:coauthVersionLast="41" xr6:coauthVersionMax="41" xr10:uidLastSave="{00000000-0000-0000-0000-000000000000}"/>
  <bookViews>
    <workbookView xWindow="-108" yWindow="-108" windowWidth="23256" windowHeight="12720" activeTab="5" xr2:uid="{00000000-000D-0000-FFFF-FFFF00000000}"/>
  </bookViews>
  <sheets>
    <sheet name="Notes" sheetId="1" r:id="rId1"/>
    <sheet name="Sets" sheetId="3" r:id="rId2"/>
    <sheet name="SAM" sheetId="4" r:id="rId3"/>
    <sheet name="INC" sheetId="5" r:id="rId4"/>
    <sheet name="TRD" sheetId="6" r:id="rId5"/>
    <sheet name="EMP" sheetId="7" r:id="rId6"/>
    <sheet name="Index" sheetId="2" state="hidden" r:id="rId7"/>
    <sheet name="NST" sheetId="8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5" i="7" l="1"/>
  <c r="C64" i="7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P66" i="6"/>
  <c r="P65" i="6"/>
  <c r="P25" i="6"/>
  <c r="P96" i="6" l="1"/>
  <c r="P95" i="6"/>
  <c r="P94" i="6"/>
  <c r="P93" i="6"/>
  <c r="P92" i="6"/>
  <c r="P91" i="6"/>
  <c r="P90" i="6"/>
  <c r="P89" i="6"/>
  <c r="P88" i="6"/>
  <c r="P87" i="6"/>
  <c r="P86" i="6"/>
  <c r="P85" i="6"/>
  <c r="P84" i="6"/>
  <c r="P83" i="6"/>
  <c r="P82" i="6"/>
  <c r="P81" i="6"/>
  <c r="P80" i="6"/>
  <c r="P79" i="6"/>
  <c r="P78" i="6"/>
  <c r="P77" i="6"/>
  <c r="P76" i="6"/>
  <c r="P75" i="6"/>
  <c r="P74" i="6"/>
  <c r="P73" i="6"/>
  <c r="P72" i="6"/>
  <c r="P71" i="6"/>
  <c r="P70" i="6"/>
  <c r="P69" i="6"/>
  <c r="P68" i="6"/>
  <c r="P67" i="6"/>
  <c r="P6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2" i="6"/>
  <c r="P41" i="6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1" i="6"/>
  <c r="P10" i="6"/>
  <c r="P9" i="6"/>
  <c r="P8" i="6"/>
  <c r="B8" i="6" s="1"/>
  <c r="A1" i="4"/>
  <c r="A1" i="1"/>
</calcChain>
</file>

<file path=xl/sharedStrings.xml><?xml version="1.0" encoding="utf-8"?>
<sst xmlns="http://schemas.openxmlformats.org/spreadsheetml/2006/main" count="2549" uniqueCount="627">
  <si>
    <t>amaiz</t>
  </si>
  <si>
    <t>asorg</t>
  </si>
  <si>
    <t>arice</t>
  </si>
  <si>
    <t>awhea</t>
  </si>
  <si>
    <t>apuls</t>
  </si>
  <si>
    <t>agnut</t>
  </si>
  <si>
    <t>aoils</t>
  </si>
  <si>
    <t>acass</t>
  </si>
  <si>
    <t>aipot</t>
  </si>
  <si>
    <t>aspot</t>
  </si>
  <si>
    <t>aroot</t>
  </si>
  <si>
    <t>aleaf</t>
  </si>
  <si>
    <t>avege</t>
  </si>
  <si>
    <t>asugr</t>
  </si>
  <si>
    <t>atoba</t>
  </si>
  <si>
    <t>abana</t>
  </si>
  <si>
    <t>afrui</t>
  </si>
  <si>
    <t>ateal</t>
  </si>
  <si>
    <t>acoff</t>
  </si>
  <si>
    <t>aocrp</t>
  </si>
  <si>
    <t>acatt</t>
  </si>
  <si>
    <t>amilk</t>
  </si>
  <si>
    <t>apoul</t>
  </si>
  <si>
    <t>aeggs</t>
  </si>
  <si>
    <t>asmlr</t>
  </si>
  <si>
    <t>aoliv</t>
  </si>
  <si>
    <t>afore</t>
  </si>
  <si>
    <t>aaqua</t>
  </si>
  <si>
    <t>afish</t>
  </si>
  <si>
    <t>aomin</t>
  </si>
  <si>
    <t>ameat</t>
  </si>
  <si>
    <t>adair</t>
  </si>
  <si>
    <t>afveg</t>
  </si>
  <si>
    <t>afoil</t>
  </si>
  <si>
    <t>ammll</t>
  </si>
  <si>
    <t>asmll</t>
  </si>
  <si>
    <t>armll</t>
  </si>
  <si>
    <t>awmll</t>
  </si>
  <si>
    <t>asref</t>
  </si>
  <si>
    <t>apcof</t>
  </si>
  <si>
    <t>aptea</t>
  </si>
  <si>
    <t>afood</t>
  </si>
  <si>
    <t>afeed</t>
  </si>
  <si>
    <t>abeve</t>
  </si>
  <si>
    <t>aptob</t>
  </si>
  <si>
    <t>atext</t>
  </si>
  <si>
    <t>aclth</t>
  </si>
  <si>
    <t>aleat</t>
  </si>
  <si>
    <t>awood</t>
  </si>
  <si>
    <t>apapr</t>
  </si>
  <si>
    <t>afert</t>
  </si>
  <si>
    <t>achem</t>
  </si>
  <si>
    <t>anmet</t>
  </si>
  <si>
    <t>ametl</t>
  </si>
  <si>
    <t>amach</t>
  </si>
  <si>
    <t>aequi</t>
  </si>
  <si>
    <t>avehi</t>
  </si>
  <si>
    <t>aoman</t>
  </si>
  <si>
    <t>aelec</t>
  </si>
  <si>
    <t>awatr</t>
  </si>
  <si>
    <t>acons</t>
  </si>
  <si>
    <t>atrad</t>
  </si>
  <si>
    <t>atran</t>
  </si>
  <si>
    <t>ahotl</t>
  </si>
  <si>
    <t>arest</t>
  </si>
  <si>
    <t>acomm</t>
  </si>
  <si>
    <t>afsrv</t>
  </si>
  <si>
    <t>areal</t>
  </si>
  <si>
    <t>absrv</t>
  </si>
  <si>
    <t>apadm</t>
  </si>
  <si>
    <t>aeduc</t>
  </si>
  <si>
    <t>aheal</t>
  </si>
  <si>
    <t>aosrv</t>
  </si>
  <si>
    <t>cmaiz</t>
  </si>
  <si>
    <t>csorg</t>
  </si>
  <si>
    <t>crice</t>
  </si>
  <si>
    <t>cwhea</t>
  </si>
  <si>
    <t>cpuls</t>
  </si>
  <si>
    <t>cgnut</t>
  </si>
  <si>
    <t>coils</t>
  </si>
  <si>
    <t>ccass</t>
  </si>
  <si>
    <t>cipot</t>
  </si>
  <si>
    <t>cspot</t>
  </si>
  <si>
    <t>croot</t>
  </si>
  <si>
    <t>cleaf</t>
  </si>
  <si>
    <t>cvege</t>
  </si>
  <si>
    <t>csugr</t>
  </si>
  <si>
    <t>ctoba</t>
  </si>
  <si>
    <t>cbana</t>
  </si>
  <si>
    <t>cfrui</t>
  </si>
  <si>
    <t>cteal</t>
  </si>
  <si>
    <t>ccoff</t>
  </si>
  <si>
    <t>cocrp</t>
  </si>
  <si>
    <t>ccatt</t>
  </si>
  <si>
    <t>cmilk</t>
  </si>
  <si>
    <t>cpoul</t>
  </si>
  <si>
    <t>ceggs</t>
  </si>
  <si>
    <t>csmlr</t>
  </si>
  <si>
    <t>coliv</t>
  </si>
  <si>
    <t>cfore</t>
  </si>
  <si>
    <t>caqua</t>
  </si>
  <si>
    <t>cfish</t>
  </si>
  <si>
    <t>ccoal</t>
  </si>
  <si>
    <t>cngas</t>
  </si>
  <si>
    <t>comin</t>
  </si>
  <si>
    <t>cmeat</t>
  </si>
  <si>
    <t>cfsea</t>
  </si>
  <si>
    <t>cdair</t>
  </si>
  <si>
    <t>cfveg</t>
  </si>
  <si>
    <t>cfoil</t>
  </si>
  <si>
    <t>cmmll</t>
  </si>
  <si>
    <t>csmll</t>
  </si>
  <si>
    <t>crmll</t>
  </si>
  <si>
    <t>cwmll</t>
  </si>
  <si>
    <t>csref</t>
  </si>
  <si>
    <t>cpcof</t>
  </si>
  <si>
    <t>cptea</t>
  </si>
  <si>
    <t>cfood</t>
  </si>
  <si>
    <t>cfeed</t>
  </si>
  <si>
    <t>cbeve</t>
  </si>
  <si>
    <t>cptob</t>
  </si>
  <si>
    <t>cyarn</t>
  </si>
  <si>
    <t>ctext</t>
  </si>
  <si>
    <t>cclth</t>
  </si>
  <si>
    <t>cleat</t>
  </si>
  <si>
    <t>cwood</t>
  </si>
  <si>
    <t>cpapr</t>
  </si>
  <si>
    <t>cpetr</t>
  </si>
  <si>
    <t>cfert</t>
  </si>
  <si>
    <t>cchem</t>
  </si>
  <si>
    <t>cnmet</t>
  </si>
  <si>
    <t>cmetl</t>
  </si>
  <si>
    <t>cmach</t>
  </si>
  <si>
    <t>cequi</t>
  </si>
  <si>
    <t>cvehi</t>
  </si>
  <si>
    <t>coman</t>
  </si>
  <si>
    <t>celec</t>
  </si>
  <si>
    <t>cwatr</t>
  </si>
  <si>
    <t>ccons</t>
  </si>
  <si>
    <t>ctrad</t>
  </si>
  <si>
    <t>ctran</t>
  </si>
  <si>
    <t>chotl</t>
  </si>
  <si>
    <t>crest</t>
  </si>
  <si>
    <t>ccomm</t>
  </si>
  <si>
    <t>cfsrv</t>
  </si>
  <si>
    <t>creal</t>
  </si>
  <si>
    <t>cbsrv</t>
  </si>
  <si>
    <t>cpadm</t>
  </si>
  <si>
    <t>ceduc</t>
  </si>
  <si>
    <t>cheal</t>
  </si>
  <si>
    <t>cosrv</t>
  </si>
  <si>
    <t>trc</t>
  </si>
  <si>
    <t>flab-rn</t>
  </si>
  <si>
    <t>flab-rp</t>
  </si>
  <si>
    <t>flab-rs</t>
  </si>
  <si>
    <t>flab-rt</t>
  </si>
  <si>
    <t>flab-un</t>
  </si>
  <si>
    <t>flab-up</t>
  </si>
  <si>
    <t>flab-us</t>
  </si>
  <si>
    <t>flab-ut</t>
  </si>
  <si>
    <t>flnd</t>
  </si>
  <si>
    <t>fcap-c</t>
  </si>
  <si>
    <t>fcap-l</t>
  </si>
  <si>
    <t>fcap-m</t>
  </si>
  <si>
    <t>fcap-n</t>
  </si>
  <si>
    <t>ent</t>
  </si>
  <si>
    <t>hhd-f1</t>
  </si>
  <si>
    <t>hhd-f2</t>
  </si>
  <si>
    <t>hhd-f3</t>
  </si>
  <si>
    <t>hhd-f4</t>
  </si>
  <si>
    <t>hhd-f5</t>
  </si>
  <si>
    <t>hhd-n1</t>
  </si>
  <si>
    <t>hhd-n2</t>
  </si>
  <si>
    <t>hhd-n3</t>
  </si>
  <si>
    <t>hhd-n4</t>
  </si>
  <si>
    <t>hhd-n5</t>
  </si>
  <si>
    <t>hhd-u1</t>
  </si>
  <si>
    <t>hhd-u2</t>
  </si>
  <si>
    <t>hhd-u3</t>
  </si>
  <si>
    <t>hhd-u4</t>
  </si>
  <si>
    <t>hhd-u5</t>
  </si>
  <si>
    <t>gov</t>
  </si>
  <si>
    <t>dtax</t>
  </si>
  <si>
    <t>ftax</t>
  </si>
  <si>
    <t>mtax</t>
  </si>
  <si>
    <t>stax</t>
  </si>
  <si>
    <t>s-i</t>
  </si>
  <si>
    <t>dstk</t>
  </si>
  <si>
    <t>row</t>
  </si>
  <si>
    <t>total</t>
  </si>
  <si>
    <t>Country</t>
  </si>
  <si>
    <t>Year</t>
  </si>
  <si>
    <t>Units</t>
  </si>
  <si>
    <t>Billions of Rwanda Francs</t>
  </si>
  <si>
    <t>Activities and commodities</t>
  </si>
  <si>
    <t>Factors</t>
  </si>
  <si>
    <t>Households</t>
  </si>
  <si>
    <t>Other accounts</t>
  </si>
  <si>
    <t>Maize</t>
  </si>
  <si>
    <t>Labor - rural uneducated</t>
  </si>
  <si>
    <t>Rural - farm q1</t>
  </si>
  <si>
    <t>Transaction costs</t>
  </si>
  <si>
    <t>Sorghum and millet</t>
  </si>
  <si>
    <t>Labor - rural primary</t>
  </si>
  <si>
    <t>Rural - farm q2</t>
  </si>
  <si>
    <t>Enterprises</t>
  </si>
  <si>
    <t>Rice</t>
  </si>
  <si>
    <t>Labor - rural secondary</t>
  </si>
  <si>
    <t>Rural - farm q3</t>
  </si>
  <si>
    <t>Government</t>
  </si>
  <si>
    <t>Wheat and barley</t>
  </si>
  <si>
    <t>Labor - rural tertiary</t>
  </si>
  <si>
    <t>Rural - farm q4</t>
  </si>
  <si>
    <t>atax</t>
  </si>
  <si>
    <t>Taxes - activity</t>
  </si>
  <si>
    <t>aocer</t>
  </si>
  <si>
    <t>cocer</t>
  </si>
  <si>
    <t>Other cereals</t>
  </si>
  <si>
    <t>Labor - urban uneducated</t>
  </si>
  <si>
    <t>Rural - farm q5</t>
  </si>
  <si>
    <t>Taxes - direct</t>
  </si>
  <si>
    <t>Pulses</t>
  </si>
  <si>
    <t>Labor - urban primary</t>
  </si>
  <si>
    <t>Rural - nonfarm q1</t>
  </si>
  <si>
    <t>etax</t>
  </si>
  <si>
    <t>Taxes - export</t>
  </si>
  <si>
    <t>Groundnuts</t>
  </si>
  <si>
    <t>Labor - urban secondary</t>
  </si>
  <si>
    <t>Rural - nonfarm q2</t>
  </si>
  <si>
    <t>Taxes - factor</t>
  </si>
  <si>
    <t>Other oilseeds</t>
  </si>
  <si>
    <t>Labor - urban tertiary</t>
  </si>
  <si>
    <t>Rural - nonfarm q3</t>
  </si>
  <si>
    <t>Taxes - import</t>
  </si>
  <si>
    <t>Cassava</t>
  </si>
  <si>
    <t>Crop land</t>
  </si>
  <si>
    <t>Rural - nonfarm q4</t>
  </si>
  <si>
    <t>Taxes - sales</t>
  </si>
  <si>
    <t>Irish potatoes</t>
  </si>
  <si>
    <t>Capital - crops</t>
  </si>
  <si>
    <t>Rural - nonfarm q5</t>
  </si>
  <si>
    <t>Savings-investment</t>
  </si>
  <si>
    <t>Sweet potatoes</t>
  </si>
  <si>
    <t>Capital - livestock</t>
  </si>
  <si>
    <t>Urban - q1</t>
  </si>
  <si>
    <t>Change in stocks</t>
  </si>
  <si>
    <t>Other roots</t>
  </si>
  <si>
    <t>Capital - mining</t>
  </si>
  <si>
    <t>Urban - q2</t>
  </si>
  <si>
    <t>Rest of world</t>
  </si>
  <si>
    <t>Leafy vegetables</t>
  </si>
  <si>
    <t>Capital - non-primary</t>
  </si>
  <si>
    <t>Urban - q3</t>
  </si>
  <si>
    <t>Total</t>
  </si>
  <si>
    <t>Other vegetables</t>
  </si>
  <si>
    <t>Urban - q4</t>
  </si>
  <si>
    <t>Sugarcane</t>
  </si>
  <si>
    <t>Urban - q5</t>
  </si>
  <si>
    <t>Tobacco</t>
  </si>
  <si>
    <t>acott</t>
  </si>
  <si>
    <t>ccott</t>
  </si>
  <si>
    <t>Cotton and fibres</t>
  </si>
  <si>
    <t>anuts</t>
  </si>
  <si>
    <t>cnuts</t>
  </si>
  <si>
    <t>Nuts</t>
  </si>
  <si>
    <t>Bananas and plantains</t>
  </si>
  <si>
    <t>Other fruits</t>
  </si>
  <si>
    <t>Leaf tea</t>
  </si>
  <si>
    <t>Coffee</t>
  </si>
  <si>
    <t>acoco</t>
  </si>
  <si>
    <t>ccoco</t>
  </si>
  <si>
    <t>Cocoa</t>
  </si>
  <si>
    <t>aflwr</t>
  </si>
  <si>
    <t>cflwr</t>
  </si>
  <si>
    <t>Cut flowers</t>
  </si>
  <si>
    <t>arubb</t>
  </si>
  <si>
    <t>crubb</t>
  </si>
  <si>
    <t>Rubber</t>
  </si>
  <si>
    <t>Other crops</t>
  </si>
  <si>
    <t>Cattle</t>
  </si>
  <si>
    <t>Raw milk</t>
  </si>
  <si>
    <t>Poultry</t>
  </si>
  <si>
    <t>Eggs</t>
  </si>
  <si>
    <t>Small ruminants</t>
  </si>
  <si>
    <t>Other livestock</t>
  </si>
  <si>
    <t>Forestry</t>
  </si>
  <si>
    <t>Aquaculture</t>
  </si>
  <si>
    <t>Capture fisheries</t>
  </si>
  <si>
    <t>acoal</t>
  </si>
  <si>
    <t>Coal and lignite</t>
  </si>
  <si>
    <t>acoil</t>
  </si>
  <si>
    <t>ccoil</t>
  </si>
  <si>
    <t>Crude oil</t>
  </si>
  <si>
    <t>angas</t>
  </si>
  <si>
    <t>Natural gas</t>
  </si>
  <si>
    <t>Other mining</t>
  </si>
  <si>
    <t>Meat processing</t>
  </si>
  <si>
    <t>afsea</t>
  </si>
  <si>
    <t>Fish and seafood processing</t>
  </si>
  <si>
    <t>Dairy</t>
  </si>
  <si>
    <t>Fruit and vegetable processing</t>
  </si>
  <si>
    <t>Fats and oils</t>
  </si>
  <si>
    <t>Maize milling</t>
  </si>
  <si>
    <t>Sorghum and millet milling</t>
  </si>
  <si>
    <t>Rice milling</t>
  </si>
  <si>
    <t>Wheat and barley milling</t>
  </si>
  <si>
    <t>agmll</t>
  </si>
  <si>
    <t>cgmll</t>
  </si>
  <si>
    <t>Other grain milling</t>
  </si>
  <si>
    <t>Sugar refining</t>
  </si>
  <si>
    <t>Coffee processing</t>
  </si>
  <si>
    <t>Tea processing</t>
  </si>
  <si>
    <t>Other foods</t>
  </si>
  <si>
    <t>Animal feed</t>
  </si>
  <si>
    <t>Beverages</t>
  </si>
  <si>
    <t>Tobacco processing</t>
  </si>
  <si>
    <t>ayarn</t>
  </si>
  <si>
    <t>Cotton yarn</t>
  </si>
  <si>
    <t>Textiles</t>
  </si>
  <si>
    <t>Clothing</t>
  </si>
  <si>
    <t>Leather and footwear</t>
  </si>
  <si>
    <t>Wood products</t>
  </si>
  <si>
    <t>Paper products and publishing</t>
  </si>
  <si>
    <t>apetr</t>
  </si>
  <si>
    <t>Petroleum products</t>
  </si>
  <si>
    <t>Fertilizers and herbicides</t>
  </si>
  <si>
    <t>Other chemicals</t>
  </si>
  <si>
    <t>Non-metal minerals</t>
  </si>
  <si>
    <t>Metals and metal products</t>
  </si>
  <si>
    <t>Machinery and other equipment</t>
  </si>
  <si>
    <t>Electrical equipment</t>
  </si>
  <si>
    <t>Vehicles and transport equipment</t>
  </si>
  <si>
    <t>Other manufacturing</t>
  </si>
  <si>
    <t>Electricity, gas and steam</t>
  </si>
  <si>
    <t>Water supply and sewage</t>
  </si>
  <si>
    <t>Construction</t>
  </si>
  <si>
    <t>Wholesale and retail trade</t>
  </si>
  <si>
    <t>Transportation and storage</t>
  </si>
  <si>
    <t>Accommodation</t>
  </si>
  <si>
    <t>Restaurants and food services</t>
  </si>
  <si>
    <t>Information and communication</t>
  </si>
  <si>
    <t>Finance and insurance</t>
  </si>
  <si>
    <t>Real estate activities</t>
  </si>
  <si>
    <t>Business services</t>
  </si>
  <si>
    <t>Public administration</t>
  </si>
  <si>
    <t>Education</t>
  </si>
  <si>
    <t>Health and social work</t>
  </si>
  <si>
    <t>Other services</t>
  </si>
  <si>
    <t>GDX index</t>
  </si>
  <si>
    <t>Type</t>
  </si>
  <si>
    <t>Name</t>
  </si>
  <si>
    <t>Location</t>
  </si>
  <si>
    <t>Row</t>
  </si>
  <si>
    <t>Column</t>
  </si>
  <si>
    <t>rdim</t>
  </si>
  <si>
    <t>cdim</t>
  </si>
  <si>
    <t>dset</t>
  </si>
  <si>
    <t>mac</t>
  </si>
  <si>
    <t>sets!a7</t>
  </si>
  <si>
    <t>ac</t>
  </si>
  <si>
    <t>sets!b7</t>
  </si>
  <si>
    <t>sets!c7</t>
  </si>
  <si>
    <t>a</t>
  </si>
  <si>
    <t>sets!d7</t>
  </si>
  <si>
    <t>sets!e7</t>
  </si>
  <si>
    <t>amin</t>
  </si>
  <si>
    <t>sets!f7</t>
  </si>
  <si>
    <t>c</t>
  </si>
  <si>
    <t>sets!g7</t>
  </si>
  <si>
    <t>sets!h7</t>
  </si>
  <si>
    <t>sets!i7</t>
  </si>
  <si>
    <t>sets!j7</t>
  </si>
  <si>
    <t>sets!k7</t>
  </si>
  <si>
    <t>h</t>
  </si>
  <si>
    <t>sets!l7</t>
  </si>
  <si>
    <t>t</t>
  </si>
  <si>
    <t>sets!m7</t>
  </si>
  <si>
    <t>food</t>
  </si>
  <si>
    <t>sets!n7</t>
  </si>
  <si>
    <t>set</t>
  </si>
  <si>
    <t>sets!q7</t>
  </si>
  <si>
    <t>values=nodata</t>
  </si>
  <si>
    <t>sets!t7</t>
  </si>
  <si>
    <t>sets!w7</t>
  </si>
  <si>
    <t>par</t>
  </si>
  <si>
    <t>b</t>
  </si>
  <si>
    <t>d</t>
  </si>
  <si>
    <t>e</t>
  </si>
  <si>
    <t>f</t>
  </si>
  <si>
    <t>g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</si>
  <si>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</si>
  <si>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</si>
  <si>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</si>
  <si>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</si>
  <si>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</si>
  <si>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</si>
  <si>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</si>
  <si>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</si>
  <si>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</si>
  <si>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</si>
  <si>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</si>
  <si>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</si>
  <si>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</si>
  <si>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</si>
  <si>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</si>
  <si>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</si>
  <si>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</si>
  <si>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Activities</t>
  </si>
  <si>
    <t>Commodities</t>
  </si>
  <si>
    <t>All</t>
  </si>
  <si>
    <t>Mining</t>
  </si>
  <si>
    <t>Labor</t>
  </si>
  <si>
    <t>Land</t>
  </si>
  <si>
    <t>Capital</t>
  </si>
  <si>
    <t>MAC</t>
  </si>
  <si>
    <t>AC</t>
  </si>
  <si>
    <t>A</t>
  </si>
  <si>
    <t>AMIN</t>
  </si>
  <si>
    <t>C</t>
  </si>
  <si>
    <t>FLND</t>
  </si>
  <si>
    <t>H</t>
  </si>
  <si>
    <t>flab</t>
  </si>
  <si>
    <t>fcap</t>
  </si>
  <si>
    <t>Sets and Mappings</t>
  </si>
  <si>
    <t>aa</t>
  </si>
  <si>
    <t>ab</t>
  </si>
  <si>
    <t>Global</t>
  </si>
  <si>
    <t>Institutions</t>
  </si>
  <si>
    <t>Agric.</t>
  </si>
  <si>
    <t>Industry</t>
  </si>
  <si>
    <t>Services</t>
  </si>
  <si>
    <t>Aggregate</t>
  </si>
  <si>
    <t>Domestic</t>
  </si>
  <si>
    <t>Non-gov.</t>
  </si>
  <si>
    <t>Export</t>
  </si>
  <si>
    <t>Import</t>
  </si>
  <si>
    <t>Rural</t>
  </si>
  <si>
    <t>Urban</t>
  </si>
  <si>
    <t>AAGR</t>
  </si>
  <si>
    <t>AIND</t>
  </si>
  <si>
    <t>ASER</t>
  </si>
  <si>
    <t>CAGR</t>
  </si>
  <si>
    <t>CMIN</t>
  </si>
  <si>
    <t>CIND</t>
  </si>
  <si>
    <t>CSER</t>
  </si>
  <si>
    <t>F</t>
  </si>
  <si>
    <t>FA</t>
  </si>
  <si>
    <t>FLAB</t>
  </si>
  <si>
    <t>FCAP</t>
  </si>
  <si>
    <t>INS</t>
  </si>
  <si>
    <t>INSD</t>
  </si>
  <si>
    <t>INSDNG</t>
  </si>
  <si>
    <t>EN</t>
  </si>
  <si>
    <t>HRUR</t>
  </si>
  <si>
    <t>HURB</t>
  </si>
  <si>
    <t>CTD</t>
  </si>
  <si>
    <t>CTE</t>
  </si>
  <si>
    <t>CTM</t>
  </si>
  <si>
    <t>trd</t>
  </si>
  <si>
    <t>tre</t>
  </si>
  <si>
    <t>trm</t>
  </si>
  <si>
    <t>trncstdom</t>
  </si>
  <si>
    <t>trncstexp</t>
  </si>
  <si>
    <t>trncstimp</t>
  </si>
  <si>
    <t>instax</t>
  </si>
  <si>
    <t>factax</t>
  </si>
  <si>
    <t>imptax</t>
  </si>
  <si>
    <t>exptax</t>
  </si>
  <si>
    <t>vatax</t>
  </si>
  <si>
    <t>acttax</t>
  </si>
  <si>
    <t>comtax</t>
  </si>
  <si>
    <t>dum</t>
  </si>
  <si>
    <t>Mapping: Activities-Commodities</t>
  </si>
  <si>
    <t>Household Income Elasticities</t>
  </si>
  <si>
    <t>Per capita expenditure elasticities of demand</t>
  </si>
  <si>
    <t>Trade and Production Elasticities</t>
  </si>
  <si>
    <t>Trade elasticities</t>
  </si>
  <si>
    <t>Production elasticities</t>
  </si>
  <si>
    <t>SIGMAQ</t>
  </si>
  <si>
    <t>SIGMAT</t>
  </si>
  <si>
    <t>PRODELAS</t>
  </si>
  <si>
    <t>PRODELAS2</t>
  </si>
  <si>
    <t>GTAP elasticities</t>
  </si>
  <si>
    <t>Paddy rice</t>
  </si>
  <si>
    <t>Wheat</t>
  </si>
  <si>
    <t>Cereal grains nec</t>
  </si>
  <si>
    <t>Vegetables, fruit, nuts</t>
  </si>
  <si>
    <t>Oil seeds</t>
  </si>
  <si>
    <t>Sugar cane, sugar beet</t>
  </si>
  <si>
    <t>Plant-based fibers</t>
  </si>
  <si>
    <t>Crops nec</t>
  </si>
  <si>
    <t>Bovine cattle, sheep and goats,</t>
  </si>
  <si>
    <t>Animal products nec</t>
  </si>
  <si>
    <t>Wool, silk-worm cocoons</t>
  </si>
  <si>
    <t>Fishing</t>
  </si>
  <si>
    <t>Coal</t>
  </si>
  <si>
    <t>Oil</t>
  </si>
  <si>
    <t>Gas</t>
  </si>
  <si>
    <t>Minerals nec</t>
  </si>
  <si>
    <t>Bovine meat prods</t>
  </si>
  <si>
    <t>Meat products nec</t>
  </si>
  <si>
    <t>Vegetable oils and fats</t>
  </si>
  <si>
    <t>Dairy products</t>
  </si>
  <si>
    <t>Processed rice</t>
  </si>
  <si>
    <t>Sugar</t>
  </si>
  <si>
    <t>Food products nec</t>
  </si>
  <si>
    <t>Beverages and tobacco products</t>
  </si>
  <si>
    <t>Wearing apparel</t>
  </si>
  <si>
    <t>Leather products</t>
  </si>
  <si>
    <t>Paper products, publishing</t>
  </si>
  <si>
    <t>Petroleum, coal products</t>
  </si>
  <si>
    <t>Chemical, rubber, plastic products</t>
  </si>
  <si>
    <t>Mineral products nec</t>
  </si>
  <si>
    <t>Ferrous metals</t>
  </si>
  <si>
    <t>metals nec</t>
  </si>
  <si>
    <t>Metal products</t>
  </si>
  <si>
    <t>Motor vehicles and parts</t>
  </si>
  <si>
    <t>Transport equipment nec</t>
  </si>
  <si>
    <t>Electronic equipment</t>
  </si>
  <si>
    <t>Machinery and equipment nec</t>
  </si>
  <si>
    <t>Manufactures nec</t>
  </si>
  <si>
    <t>Electricity</t>
  </si>
  <si>
    <t>Gas manufacture, distribution</t>
  </si>
  <si>
    <t>Water</t>
  </si>
  <si>
    <t>Trade</t>
  </si>
  <si>
    <t>Transport nec</t>
  </si>
  <si>
    <t>Water transport</t>
  </si>
  <si>
    <t>Air transport</t>
  </si>
  <si>
    <t>Communication</t>
  </si>
  <si>
    <t>Financial services nec</t>
  </si>
  <si>
    <t>Insurance</t>
  </si>
  <si>
    <t>Business services nec</t>
  </si>
  <si>
    <t>Recreational and other services</t>
  </si>
  <si>
    <t>Public Admin, Defense, Education,</t>
  </si>
  <si>
    <t>Dwellings</t>
  </si>
  <si>
    <t>Employment Data and Mapping</t>
  </si>
  <si>
    <t>Labor sets</t>
  </si>
  <si>
    <t>Labor mapping</t>
  </si>
  <si>
    <t xml:space="preserve">Sectoral employment </t>
  </si>
  <si>
    <t>Sectoral wages</t>
  </si>
  <si>
    <t>AL</t>
  </si>
  <si>
    <t>agri</t>
  </si>
  <si>
    <t>mine</t>
  </si>
  <si>
    <t>manu</t>
  </si>
  <si>
    <t>util</t>
  </si>
  <si>
    <t>cons</t>
  </si>
  <si>
    <t>trad</t>
  </si>
  <si>
    <t>tran</t>
  </si>
  <si>
    <t>gsrv</t>
  </si>
  <si>
    <t>osrv</t>
  </si>
  <si>
    <t>Nested Labor Market Structure</t>
  </si>
  <si>
    <t>[all factors (F) x aggregate factors (FAGG)]</t>
  </si>
  <si>
    <t>Only relate each aggregate factor to the factor beneath it in the nest.</t>
  </si>
  <si>
    <t>Number nested layers in order staring with 1</t>
  </si>
  <si>
    <t>Factor nesting</t>
  </si>
  <si>
    <t>Hierarchical relationship between factors at different layers of the nest</t>
  </si>
  <si>
    <t>GTAP to N86 elasticities</t>
  </si>
  <si>
    <t>text</t>
  </si>
  <si>
    <t>wood</t>
  </si>
  <si>
    <t>chem</t>
  </si>
  <si>
    <t>nmet</t>
  </si>
  <si>
    <t>metl</t>
  </si>
  <si>
    <t>mach</t>
  </si>
  <si>
    <t>oman</t>
  </si>
  <si>
    <t>real</t>
  </si>
  <si>
    <t>fbsv</t>
  </si>
  <si>
    <t>aagr</t>
  </si>
  <si>
    <t>aind</t>
  </si>
  <si>
    <t>aser</t>
  </si>
  <si>
    <t>cagr</t>
  </si>
  <si>
    <t>cmin</t>
  </si>
  <si>
    <t>cind</t>
  </si>
  <si>
    <t>cser</t>
  </si>
  <si>
    <t>fa</t>
  </si>
  <si>
    <t>sets!o7</t>
  </si>
  <si>
    <t>sets!p7</t>
  </si>
  <si>
    <t>ins</t>
  </si>
  <si>
    <t>insd</t>
  </si>
  <si>
    <t>sets!r7</t>
  </si>
  <si>
    <t>insdng</t>
  </si>
  <si>
    <t>sets!s7</t>
  </si>
  <si>
    <t>en</t>
  </si>
  <si>
    <t>sets!u7</t>
  </si>
  <si>
    <t>hrur</t>
  </si>
  <si>
    <t>sets!v7</t>
  </si>
  <si>
    <t>hurb</t>
  </si>
  <si>
    <t>ctd</t>
  </si>
  <si>
    <t>sets!x7</t>
  </si>
  <si>
    <t>cte</t>
  </si>
  <si>
    <t>sets!y7</t>
  </si>
  <si>
    <t>ctm</t>
  </si>
  <si>
    <t>sets!z7</t>
  </si>
  <si>
    <t>sets!ab7</t>
  </si>
  <si>
    <t>sam</t>
  </si>
  <si>
    <t>sam!a7</t>
  </si>
  <si>
    <t>leselas1</t>
  </si>
  <si>
    <t>tradelas</t>
  </si>
  <si>
    <t>prodelastab</t>
  </si>
  <si>
    <t>al</t>
  </si>
  <si>
    <t>mala</t>
  </si>
  <si>
    <t>qfinput</t>
  </si>
  <si>
    <t>wfinput</t>
  </si>
  <si>
    <t>facnest</t>
  </si>
  <si>
    <t>inc!a7</t>
  </si>
  <si>
    <t>trd!a7</t>
  </si>
  <si>
    <t>trd!e7</t>
  </si>
  <si>
    <t>emp!a7</t>
  </si>
  <si>
    <t>emp!c7</t>
  </si>
  <si>
    <t>nst!a7</t>
  </si>
  <si>
    <t>ad</t>
  </si>
  <si>
    <t>Imports</t>
  </si>
  <si>
    <t>Exports</t>
  </si>
  <si>
    <t xml:space="preserve"> </t>
  </si>
  <si>
    <t>emp!h6</t>
  </si>
  <si>
    <t>emp!m6</t>
  </si>
  <si>
    <t>nsam</t>
  </si>
  <si>
    <t>ajute</t>
  </si>
  <si>
    <t>abale</t>
  </si>
  <si>
    <t>apjut</t>
  </si>
  <si>
    <t>cjute</t>
  </si>
  <si>
    <t>cbale</t>
  </si>
  <si>
    <t>cpjut</t>
  </si>
  <si>
    <t>Jute</t>
  </si>
  <si>
    <t>Jute baling</t>
  </si>
  <si>
    <t>Jute fabrication</t>
  </si>
  <si>
    <t>Bangladesh</t>
  </si>
  <si>
    <t>Billions of Taka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</si>
</sst>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3" fontId="0" fillId="0" borderId="0" xfId="0" applyNumberFormat="1"/>
    <xf numFmtId="0" fontId="4" fillId="0" borderId="0" xfId="0" applyFont="1"/>
    <xf numFmtId="0" fontId="11" fillId="2" borderId="0" xfId="0" applyFont="1" applyFill="1"/>
    <xf numFmtId="0" fontId="0" fillId="3" borderId="0" xfId="0" applyFill="1"/>
    <xf numFmtId="0" fontId="1" fillId="3" borderId="0" xfId="0" applyFont="1" applyFill="1"/>
    <xf numFmtId="0" fontId="12" fillId="3" borderId="0" xfId="0" applyFont="1" applyFill="1"/>
    <xf numFmtId="0" fontId="9" fillId="4" borderId="0" xfId="0" applyFont="1" applyFill="1"/>
    <xf numFmtId="0" fontId="1" fillId="5" borderId="0" xfId="0" applyFont="1" applyFill="1"/>
    <xf numFmtId="0" fontId="0" fillId="5" borderId="0" xfId="0" applyFill="1"/>
    <xf numFmtId="0" fontId="0" fillId="5" borderId="1" xfId="0" applyFill="1" applyBorder="1"/>
    <xf numFmtId="0" fontId="0" fillId="3" borderId="1" xfId="0" applyFill="1" applyBorder="1"/>
    <xf numFmtId="0" fontId="10" fillId="2" borderId="0" xfId="0" applyFont="1" applyFill="1"/>
    <xf numFmtId="0" fontId="3" fillId="3" borderId="0" xfId="0" applyFont="1" applyFill="1"/>
    <xf numFmtId="0" fontId="0" fillId="3" borderId="0" xfId="0" applyFont="1" applyFill="1"/>
    <xf numFmtId="0" fontId="0" fillId="5" borderId="0" xfId="0" applyFont="1" applyFill="1"/>
    <xf numFmtId="2" fontId="0" fillId="3" borderId="0" xfId="0" applyNumberFormat="1" applyFill="1"/>
    <xf numFmtId="0" fontId="0" fillId="5" borderId="0" xfId="0" applyFont="1" applyFill="1" applyAlignment="1">
      <alignment horizontal="right"/>
    </xf>
    <xf numFmtId="2" fontId="0" fillId="6" borderId="0" xfId="0" applyNumberFormat="1" applyFill="1" applyProtection="1">
      <protection locked="0"/>
    </xf>
    <xf numFmtId="0" fontId="6" fillId="5" borderId="0" xfId="0" applyFont="1" applyFill="1"/>
    <xf numFmtId="0" fontId="0" fillId="5" borderId="0" xfId="0" applyFill="1" applyAlignment="1">
      <alignment horizontal="left"/>
    </xf>
    <xf numFmtId="0" fontId="7" fillId="5" borderId="0" xfId="0" applyFont="1" applyFill="1"/>
    <xf numFmtId="0" fontId="8" fillId="5" borderId="0" xfId="0" applyFont="1" applyFill="1"/>
    <xf numFmtId="2" fontId="8" fillId="3" borderId="0" xfId="0" applyNumberFormat="1" applyFont="1" applyFill="1"/>
    <xf numFmtId="0" fontId="8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0" fillId="3" borderId="0" xfId="0" applyFill="1" applyAlignment="1">
      <alignment horizontal="left"/>
    </xf>
    <xf numFmtId="3" fontId="0" fillId="6" borderId="0" xfId="0" applyNumberFormat="1" applyFill="1" applyProtection="1">
      <protection locked="0"/>
    </xf>
    <xf numFmtId="0" fontId="0" fillId="6" borderId="0" xfId="0" applyFill="1" applyProtection="1">
      <protection locked="0"/>
    </xf>
    <xf numFmtId="0" fontId="0" fillId="6" borderId="0" xfId="0" applyFont="1" applyFill="1" applyProtection="1">
      <protection locked="0"/>
    </xf>
    <xf numFmtId="0" fontId="0" fillId="6" borderId="0" xfId="0" applyFill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S97"/>
  <sheetViews>
    <sheetView zoomScale="85" zoomScaleNormal="85" workbookViewId="0">
      <pane ySplit="7" topLeftCell="A11" activePane="bottomLeft" state="frozen"/>
      <selection pane="bottomLeft" activeCell="B6" sqref="B6"/>
    </sheetView>
  </sheetViews>
  <sheetFormatPr defaultColWidth="0" defaultRowHeight="14.4" zeroHeight="1" x14ac:dyDescent="0.3"/>
  <cols>
    <col min="1" max="2" width="8.88671875" customWidth="1"/>
    <col min="3" max="3" width="14.6640625" customWidth="1"/>
    <col min="4" max="5" width="8.88671875" customWidth="1"/>
    <col min="6" max="6" width="14.6640625" customWidth="1"/>
    <col min="7" max="8" width="8.88671875" customWidth="1"/>
    <col min="9" max="9" width="14.6640625" customWidth="1"/>
    <col min="10" max="11" width="8.88671875" customWidth="1"/>
    <col min="12" max="12" width="14.6640625" customWidth="1"/>
    <col min="13" max="13" width="8.88671875" customWidth="1"/>
    <col min="14" max="19" width="0" hidden="1" customWidth="1"/>
    <col min="20" max="16384" width="8.88671875" hidden="1"/>
  </cols>
  <sheetData>
    <row r="1" spans="1:19" ht="18" x14ac:dyDescent="0.35">
      <c r="A1" s="5" t="str">
        <f>CONCATENATE(B4," ",B3," Standard Excel Interface Model")</f>
        <v>2016 Bangladesh Standard Excel Interface Model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9" x14ac:dyDescent="0.3">
      <c r="A2" s="1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9" x14ac:dyDescent="0.3">
      <c r="A3" s="7" t="s">
        <v>190</v>
      </c>
      <c r="B3" s="33" t="s">
        <v>625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9" x14ac:dyDescent="0.3">
      <c r="A4" s="7" t="s">
        <v>191</v>
      </c>
      <c r="B4" s="33">
        <v>2016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9" x14ac:dyDescent="0.3">
      <c r="A5" s="7" t="s">
        <v>192</v>
      </c>
      <c r="B5" s="31" t="s">
        <v>626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9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9" x14ac:dyDescent="0.3">
      <c r="A7" s="9" t="s">
        <v>194</v>
      </c>
      <c r="B7" s="9"/>
      <c r="C7" s="9"/>
      <c r="D7" s="9"/>
      <c r="E7" s="9" t="s">
        <v>195</v>
      </c>
      <c r="F7" s="9"/>
      <c r="G7" s="9"/>
      <c r="H7" s="9" t="s">
        <v>196</v>
      </c>
      <c r="I7" s="9"/>
      <c r="J7" s="9"/>
      <c r="K7" s="9" t="s">
        <v>197</v>
      </c>
      <c r="L7" s="9"/>
      <c r="M7" s="9"/>
    </row>
    <row r="8" spans="1:19" x14ac:dyDescent="0.3">
      <c r="A8" s="6" t="s">
        <v>0</v>
      </c>
      <c r="B8" s="6" t="s">
        <v>73</v>
      </c>
      <c r="C8" s="16" t="s">
        <v>198</v>
      </c>
      <c r="D8" s="6"/>
      <c r="E8" s="6" t="s">
        <v>152</v>
      </c>
      <c r="F8" s="6" t="s">
        <v>199</v>
      </c>
      <c r="G8" s="6"/>
      <c r="H8" s="6" t="s">
        <v>166</v>
      </c>
      <c r="I8" s="6" t="s">
        <v>200</v>
      </c>
      <c r="J8" s="6"/>
      <c r="K8" s="6" t="s">
        <v>151</v>
      </c>
      <c r="L8" s="6" t="s">
        <v>201</v>
      </c>
      <c r="M8" s="6"/>
    </row>
    <row r="9" spans="1:19" x14ac:dyDescent="0.3">
      <c r="A9" s="6" t="s">
        <v>1</v>
      </c>
      <c r="B9" s="6" t="s">
        <v>74</v>
      </c>
      <c r="C9" s="6" t="s">
        <v>202</v>
      </c>
      <c r="D9" s="6"/>
      <c r="E9" s="6" t="s">
        <v>153</v>
      </c>
      <c r="F9" s="6" t="s">
        <v>203</v>
      </c>
      <c r="G9" s="6"/>
      <c r="H9" s="6" t="s">
        <v>167</v>
      </c>
      <c r="I9" s="6" t="s">
        <v>204</v>
      </c>
      <c r="J9" s="6"/>
      <c r="K9" s="6" t="s">
        <v>165</v>
      </c>
      <c r="L9" s="6" t="s">
        <v>205</v>
      </c>
      <c r="M9" s="6"/>
      <c r="S9" s="3"/>
    </row>
    <row r="10" spans="1:19" x14ac:dyDescent="0.3">
      <c r="A10" s="6" t="s">
        <v>2</v>
      </c>
      <c r="B10" s="6" t="s">
        <v>75</v>
      </c>
      <c r="C10" s="6" t="s">
        <v>206</v>
      </c>
      <c r="D10" s="6"/>
      <c r="E10" s="6" t="s">
        <v>154</v>
      </c>
      <c r="F10" s="6" t="s">
        <v>207</v>
      </c>
      <c r="G10" s="6"/>
      <c r="H10" s="6" t="s">
        <v>168</v>
      </c>
      <c r="I10" s="6" t="s">
        <v>208</v>
      </c>
      <c r="J10" s="6"/>
      <c r="K10" s="6" t="s">
        <v>181</v>
      </c>
      <c r="L10" s="6" t="s">
        <v>209</v>
      </c>
      <c r="M10" s="6"/>
      <c r="S10" s="3"/>
    </row>
    <row r="11" spans="1:19" x14ac:dyDescent="0.3">
      <c r="A11" s="6" t="s">
        <v>3</v>
      </c>
      <c r="B11" s="6" t="s">
        <v>76</v>
      </c>
      <c r="C11" s="6" t="s">
        <v>210</v>
      </c>
      <c r="D11" s="6"/>
      <c r="E11" s="6" t="s">
        <v>155</v>
      </c>
      <c r="F11" s="6" t="s">
        <v>211</v>
      </c>
      <c r="G11" s="6"/>
      <c r="H11" s="6" t="s">
        <v>169</v>
      </c>
      <c r="I11" s="6" t="s">
        <v>212</v>
      </c>
      <c r="J11" s="6"/>
      <c r="K11" s="6" t="s">
        <v>213</v>
      </c>
      <c r="L11" s="6" t="s">
        <v>214</v>
      </c>
      <c r="M11" s="6"/>
      <c r="S11" s="3"/>
    </row>
    <row r="12" spans="1:19" x14ac:dyDescent="0.3">
      <c r="A12" s="6" t="s">
        <v>215</v>
      </c>
      <c r="B12" s="6" t="s">
        <v>216</v>
      </c>
      <c r="C12" s="6" t="s">
        <v>217</v>
      </c>
      <c r="D12" s="6"/>
      <c r="E12" s="6" t="s">
        <v>156</v>
      </c>
      <c r="F12" s="6" t="s">
        <v>218</v>
      </c>
      <c r="G12" s="6"/>
      <c r="H12" s="6" t="s">
        <v>170</v>
      </c>
      <c r="I12" s="6" t="s">
        <v>219</v>
      </c>
      <c r="J12" s="6"/>
      <c r="K12" s="6" t="s">
        <v>182</v>
      </c>
      <c r="L12" s="6" t="s">
        <v>220</v>
      </c>
      <c r="M12" s="6"/>
      <c r="S12" s="3"/>
    </row>
    <row r="13" spans="1:19" x14ac:dyDescent="0.3">
      <c r="A13" s="6" t="s">
        <v>4</v>
      </c>
      <c r="B13" s="6" t="s">
        <v>77</v>
      </c>
      <c r="C13" s="6" t="s">
        <v>221</v>
      </c>
      <c r="D13" s="6"/>
      <c r="E13" s="6" t="s">
        <v>157</v>
      </c>
      <c r="F13" s="6" t="s">
        <v>222</v>
      </c>
      <c r="G13" s="6"/>
      <c r="H13" s="6" t="s">
        <v>171</v>
      </c>
      <c r="I13" s="6" t="s">
        <v>223</v>
      </c>
      <c r="J13" s="6"/>
      <c r="K13" s="6" t="s">
        <v>224</v>
      </c>
      <c r="L13" s="6" t="s">
        <v>225</v>
      </c>
      <c r="M13" s="6"/>
      <c r="S13" s="3"/>
    </row>
    <row r="14" spans="1:19" x14ac:dyDescent="0.3">
      <c r="A14" s="6" t="s">
        <v>5</v>
      </c>
      <c r="B14" s="6" t="s">
        <v>78</v>
      </c>
      <c r="C14" s="6" t="s">
        <v>226</v>
      </c>
      <c r="D14" s="6"/>
      <c r="E14" s="6" t="s">
        <v>158</v>
      </c>
      <c r="F14" s="6" t="s">
        <v>227</v>
      </c>
      <c r="G14" s="6"/>
      <c r="H14" s="6" t="s">
        <v>172</v>
      </c>
      <c r="I14" s="6" t="s">
        <v>228</v>
      </c>
      <c r="J14" s="6"/>
      <c r="K14" s="6" t="s">
        <v>183</v>
      </c>
      <c r="L14" s="6" t="s">
        <v>229</v>
      </c>
      <c r="M14" s="6"/>
    </row>
    <row r="15" spans="1:19" x14ac:dyDescent="0.3">
      <c r="A15" s="6" t="s">
        <v>6</v>
      </c>
      <c r="B15" s="6" t="s">
        <v>79</v>
      </c>
      <c r="C15" s="6" t="s">
        <v>230</v>
      </c>
      <c r="D15" s="6"/>
      <c r="E15" s="6" t="s">
        <v>159</v>
      </c>
      <c r="F15" s="6" t="s">
        <v>231</v>
      </c>
      <c r="G15" s="6"/>
      <c r="H15" s="6" t="s">
        <v>173</v>
      </c>
      <c r="I15" s="6" t="s">
        <v>232</v>
      </c>
      <c r="J15" s="6"/>
      <c r="K15" s="6" t="s">
        <v>184</v>
      </c>
      <c r="L15" s="6" t="s">
        <v>233</v>
      </c>
      <c r="M15" s="6"/>
    </row>
    <row r="16" spans="1:19" x14ac:dyDescent="0.3">
      <c r="A16" s="6" t="s">
        <v>7</v>
      </c>
      <c r="B16" s="6" t="s">
        <v>80</v>
      </c>
      <c r="C16" s="6" t="s">
        <v>234</v>
      </c>
      <c r="D16" s="6"/>
      <c r="E16" s="6" t="s">
        <v>160</v>
      </c>
      <c r="F16" s="6" t="s">
        <v>235</v>
      </c>
      <c r="G16" s="6"/>
      <c r="H16" s="6" t="s">
        <v>174</v>
      </c>
      <c r="I16" s="6" t="s">
        <v>236</v>
      </c>
      <c r="J16" s="6"/>
      <c r="K16" s="6" t="s">
        <v>185</v>
      </c>
      <c r="L16" s="6" t="s">
        <v>237</v>
      </c>
      <c r="M16" s="6"/>
    </row>
    <row r="17" spans="1:19" x14ac:dyDescent="0.3">
      <c r="A17" s="6" t="s">
        <v>8</v>
      </c>
      <c r="B17" s="6" t="s">
        <v>81</v>
      </c>
      <c r="C17" s="6" t="s">
        <v>238</v>
      </c>
      <c r="D17" s="6"/>
      <c r="E17" s="6" t="s">
        <v>161</v>
      </c>
      <c r="F17" s="6" t="s">
        <v>239</v>
      </c>
      <c r="G17" s="6"/>
      <c r="H17" s="6" t="s">
        <v>175</v>
      </c>
      <c r="I17" s="6" t="s">
        <v>240</v>
      </c>
      <c r="J17" s="6"/>
      <c r="K17" s="6" t="s">
        <v>186</v>
      </c>
      <c r="L17" s="6" t="s">
        <v>241</v>
      </c>
      <c r="M17" s="6"/>
    </row>
    <row r="18" spans="1:19" x14ac:dyDescent="0.3">
      <c r="A18" s="6" t="s">
        <v>9</v>
      </c>
      <c r="B18" s="6" t="s">
        <v>82</v>
      </c>
      <c r="C18" s="6" t="s">
        <v>242</v>
      </c>
      <c r="D18" s="6"/>
      <c r="E18" s="6" t="s">
        <v>162</v>
      </c>
      <c r="F18" s="6" t="s">
        <v>243</v>
      </c>
      <c r="G18" s="6"/>
      <c r="H18" s="6" t="s">
        <v>176</v>
      </c>
      <c r="I18" s="6" t="s">
        <v>244</v>
      </c>
      <c r="J18" s="6"/>
      <c r="K18" s="6" t="s">
        <v>187</v>
      </c>
      <c r="L18" s="6" t="s">
        <v>245</v>
      </c>
      <c r="M18" s="6"/>
    </row>
    <row r="19" spans="1:19" x14ac:dyDescent="0.3">
      <c r="A19" s="6" t="s">
        <v>10</v>
      </c>
      <c r="B19" s="6" t="s">
        <v>83</v>
      </c>
      <c r="C19" s="6" t="s">
        <v>246</v>
      </c>
      <c r="D19" s="6"/>
      <c r="E19" s="6" t="s">
        <v>163</v>
      </c>
      <c r="F19" s="6" t="s">
        <v>247</v>
      </c>
      <c r="G19" s="6"/>
      <c r="H19" s="6" t="s">
        <v>177</v>
      </c>
      <c r="I19" s="6" t="s">
        <v>248</v>
      </c>
      <c r="J19" s="6"/>
      <c r="K19" s="6" t="s">
        <v>188</v>
      </c>
      <c r="L19" s="6" t="s">
        <v>249</v>
      </c>
      <c r="M19" s="6"/>
    </row>
    <row r="20" spans="1:19" x14ac:dyDescent="0.3">
      <c r="A20" s="6" t="s">
        <v>11</v>
      </c>
      <c r="B20" s="6" t="s">
        <v>84</v>
      </c>
      <c r="C20" s="6" t="s">
        <v>250</v>
      </c>
      <c r="D20" s="6"/>
      <c r="E20" s="6" t="s">
        <v>164</v>
      </c>
      <c r="F20" s="6" t="s">
        <v>251</v>
      </c>
      <c r="G20" s="6"/>
      <c r="H20" s="6" t="s">
        <v>178</v>
      </c>
      <c r="I20" s="6" t="s">
        <v>252</v>
      </c>
      <c r="J20" s="6"/>
      <c r="K20" s="6" t="s">
        <v>189</v>
      </c>
      <c r="L20" s="6" t="s">
        <v>253</v>
      </c>
      <c r="M20" s="6"/>
    </row>
    <row r="21" spans="1:19" x14ac:dyDescent="0.3">
      <c r="A21" s="6" t="s">
        <v>12</v>
      </c>
      <c r="B21" s="6" t="s">
        <v>85</v>
      </c>
      <c r="C21" s="6" t="s">
        <v>254</v>
      </c>
      <c r="D21" s="6"/>
      <c r="E21" s="6"/>
      <c r="F21" s="6"/>
      <c r="G21" s="6"/>
      <c r="H21" s="6" t="s">
        <v>179</v>
      </c>
      <c r="I21" s="6" t="s">
        <v>255</v>
      </c>
      <c r="J21" s="6"/>
      <c r="K21" s="6"/>
      <c r="L21" s="6"/>
      <c r="M21" s="6"/>
    </row>
    <row r="22" spans="1:19" x14ac:dyDescent="0.3">
      <c r="A22" s="6" t="s">
        <v>13</v>
      </c>
      <c r="B22" s="6" t="s">
        <v>86</v>
      </c>
      <c r="C22" s="6" t="s">
        <v>256</v>
      </c>
      <c r="D22" s="6"/>
      <c r="E22" s="6"/>
      <c r="F22" s="6"/>
      <c r="G22" s="6"/>
      <c r="H22" s="6" t="s">
        <v>180</v>
      </c>
      <c r="I22" s="6" t="s">
        <v>257</v>
      </c>
      <c r="J22" s="6"/>
      <c r="K22" s="6"/>
      <c r="L22" s="6"/>
      <c r="M22" s="6"/>
    </row>
    <row r="23" spans="1:19" x14ac:dyDescent="0.3">
      <c r="A23" s="6" t="s">
        <v>14</v>
      </c>
      <c r="B23" s="6" t="s">
        <v>87</v>
      </c>
      <c r="C23" s="6" t="s">
        <v>258</v>
      </c>
      <c r="D23" s="6"/>
      <c r="E23" s="6"/>
      <c r="F23" s="6"/>
      <c r="G23" s="6"/>
      <c r="H23" s="6"/>
      <c r="I23" s="6"/>
      <c r="J23" s="6"/>
      <c r="K23" s="6"/>
      <c r="L23" s="6"/>
      <c r="M23" s="6"/>
      <c r="S23" s="3"/>
    </row>
    <row r="24" spans="1:19" x14ac:dyDescent="0.3">
      <c r="A24" s="6" t="s">
        <v>259</v>
      </c>
      <c r="B24" s="6" t="s">
        <v>260</v>
      </c>
      <c r="C24" s="6" t="s">
        <v>261</v>
      </c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9" x14ac:dyDescent="0.3">
      <c r="A25" s="6" t="s">
        <v>616</v>
      </c>
      <c r="B25" s="6" t="s">
        <v>619</v>
      </c>
      <c r="C25" s="6" t="s">
        <v>622</v>
      </c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9" x14ac:dyDescent="0.3">
      <c r="A26" s="6" t="s">
        <v>262</v>
      </c>
      <c r="B26" s="6" t="s">
        <v>263</v>
      </c>
      <c r="C26" s="6" t="s">
        <v>264</v>
      </c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9" x14ac:dyDescent="0.3">
      <c r="A27" s="6" t="s">
        <v>15</v>
      </c>
      <c r="B27" s="6" t="s">
        <v>88</v>
      </c>
      <c r="C27" s="6" t="s">
        <v>265</v>
      </c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9" x14ac:dyDescent="0.3">
      <c r="A28" s="6" t="s">
        <v>16</v>
      </c>
      <c r="B28" s="6" t="s">
        <v>89</v>
      </c>
      <c r="C28" s="6" t="s">
        <v>266</v>
      </c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9" x14ac:dyDescent="0.3">
      <c r="A29" s="6" t="s">
        <v>17</v>
      </c>
      <c r="B29" s="6" t="s">
        <v>90</v>
      </c>
      <c r="C29" s="6" t="s">
        <v>267</v>
      </c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9" x14ac:dyDescent="0.3">
      <c r="A30" s="6" t="s">
        <v>18</v>
      </c>
      <c r="B30" s="6" t="s">
        <v>91</v>
      </c>
      <c r="C30" s="6" t="s">
        <v>268</v>
      </c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9" x14ac:dyDescent="0.3">
      <c r="A31" s="6" t="s">
        <v>269</v>
      </c>
      <c r="B31" s="6" t="s">
        <v>270</v>
      </c>
      <c r="C31" s="6" t="s">
        <v>271</v>
      </c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9" x14ac:dyDescent="0.3">
      <c r="A32" s="6" t="s">
        <v>272</v>
      </c>
      <c r="B32" s="6" t="s">
        <v>273</v>
      </c>
      <c r="C32" s="6" t="s">
        <v>274</v>
      </c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 x14ac:dyDescent="0.3">
      <c r="A33" s="6" t="s">
        <v>275</v>
      </c>
      <c r="B33" s="6" t="s">
        <v>276</v>
      </c>
      <c r="C33" s="6" t="s">
        <v>277</v>
      </c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x14ac:dyDescent="0.3">
      <c r="A34" s="6" t="s">
        <v>19</v>
      </c>
      <c r="B34" s="6" t="s">
        <v>92</v>
      </c>
      <c r="C34" s="6" t="s">
        <v>278</v>
      </c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1:13" x14ac:dyDescent="0.3">
      <c r="A35" s="6" t="s">
        <v>20</v>
      </c>
      <c r="B35" s="6" t="s">
        <v>93</v>
      </c>
      <c r="C35" s="6" t="s">
        <v>279</v>
      </c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1:13" x14ac:dyDescent="0.3">
      <c r="A36" s="6" t="s">
        <v>21</v>
      </c>
      <c r="B36" s="6" t="s">
        <v>94</v>
      </c>
      <c r="C36" s="6" t="s">
        <v>280</v>
      </c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3" x14ac:dyDescent="0.3">
      <c r="A37" s="6" t="s">
        <v>22</v>
      </c>
      <c r="B37" s="6" t="s">
        <v>95</v>
      </c>
      <c r="C37" s="6" t="s">
        <v>281</v>
      </c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13" x14ac:dyDescent="0.3">
      <c r="A38" s="6" t="s">
        <v>23</v>
      </c>
      <c r="B38" s="6" t="s">
        <v>96</v>
      </c>
      <c r="C38" s="6" t="s">
        <v>282</v>
      </c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x14ac:dyDescent="0.3">
      <c r="A39" s="6" t="s">
        <v>24</v>
      </c>
      <c r="B39" s="6" t="s">
        <v>97</v>
      </c>
      <c r="C39" s="6" t="s">
        <v>283</v>
      </c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x14ac:dyDescent="0.3">
      <c r="A40" s="6" t="s">
        <v>25</v>
      </c>
      <c r="B40" s="6" t="s">
        <v>98</v>
      </c>
      <c r="C40" s="6" t="s">
        <v>284</v>
      </c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x14ac:dyDescent="0.3">
      <c r="A41" s="6" t="s">
        <v>26</v>
      </c>
      <c r="B41" s="6" t="s">
        <v>99</v>
      </c>
      <c r="C41" s="6" t="s">
        <v>285</v>
      </c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x14ac:dyDescent="0.3">
      <c r="A42" s="6" t="s">
        <v>27</v>
      </c>
      <c r="B42" s="6" t="s">
        <v>100</v>
      </c>
      <c r="C42" s="6" t="s">
        <v>286</v>
      </c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x14ac:dyDescent="0.3">
      <c r="A43" s="6" t="s">
        <v>28</v>
      </c>
      <c r="B43" s="6" t="s">
        <v>101</v>
      </c>
      <c r="C43" s="6" t="s">
        <v>287</v>
      </c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x14ac:dyDescent="0.3">
      <c r="A44" s="6" t="s">
        <v>288</v>
      </c>
      <c r="B44" s="6" t="s">
        <v>102</v>
      </c>
      <c r="C44" s="6" t="s">
        <v>289</v>
      </c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x14ac:dyDescent="0.3">
      <c r="A45" s="6" t="s">
        <v>290</v>
      </c>
      <c r="B45" s="6" t="s">
        <v>291</v>
      </c>
      <c r="C45" s="6" t="s">
        <v>292</v>
      </c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x14ac:dyDescent="0.3">
      <c r="A46" s="6" t="s">
        <v>293</v>
      </c>
      <c r="B46" s="6" t="s">
        <v>103</v>
      </c>
      <c r="C46" s="6" t="s">
        <v>294</v>
      </c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x14ac:dyDescent="0.3">
      <c r="A47" s="6" t="s">
        <v>29</v>
      </c>
      <c r="B47" s="6" t="s">
        <v>104</v>
      </c>
      <c r="C47" s="6" t="s">
        <v>295</v>
      </c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x14ac:dyDescent="0.3">
      <c r="A48" s="6" t="s">
        <v>30</v>
      </c>
      <c r="B48" s="6" t="s">
        <v>105</v>
      </c>
      <c r="C48" s="6" t="s">
        <v>296</v>
      </c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x14ac:dyDescent="0.3">
      <c r="A49" s="6" t="s">
        <v>297</v>
      </c>
      <c r="B49" s="6" t="s">
        <v>106</v>
      </c>
      <c r="C49" s="6" t="s">
        <v>298</v>
      </c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x14ac:dyDescent="0.3">
      <c r="A50" s="6" t="s">
        <v>31</v>
      </c>
      <c r="B50" s="6" t="s">
        <v>107</v>
      </c>
      <c r="C50" s="6" t="s">
        <v>299</v>
      </c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x14ac:dyDescent="0.3">
      <c r="A51" s="6" t="s">
        <v>32</v>
      </c>
      <c r="B51" s="6" t="s">
        <v>108</v>
      </c>
      <c r="C51" s="6" t="s">
        <v>300</v>
      </c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x14ac:dyDescent="0.3">
      <c r="A52" s="6" t="s">
        <v>33</v>
      </c>
      <c r="B52" s="6" t="s">
        <v>109</v>
      </c>
      <c r="C52" s="6" t="s">
        <v>301</v>
      </c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x14ac:dyDescent="0.3">
      <c r="A53" s="6" t="s">
        <v>34</v>
      </c>
      <c r="B53" s="6" t="s">
        <v>110</v>
      </c>
      <c r="C53" s="6" t="s">
        <v>302</v>
      </c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x14ac:dyDescent="0.3">
      <c r="A54" s="6" t="s">
        <v>35</v>
      </c>
      <c r="B54" s="6" t="s">
        <v>111</v>
      </c>
      <c r="C54" s="6" t="s">
        <v>303</v>
      </c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x14ac:dyDescent="0.3">
      <c r="A55" s="6" t="s">
        <v>36</v>
      </c>
      <c r="B55" s="6" t="s">
        <v>112</v>
      </c>
      <c r="C55" s="6" t="s">
        <v>304</v>
      </c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x14ac:dyDescent="0.3">
      <c r="A56" s="6" t="s">
        <v>37</v>
      </c>
      <c r="B56" s="6" t="s">
        <v>113</v>
      </c>
      <c r="C56" s="6" t="s">
        <v>305</v>
      </c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x14ac:dyDescent="0.3">
      <c r="A57" s="6" t="s">
        <v>306</v>
      </c>
      <c r="B57" s="6" t="s">
        <v>307</v>
      </c>
      <c r="C57" s="6" t="s">
        <v>308</v>
      </c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x14ac:dyDescent="0.3">
      <c r="A58" s="6" t="s">
        <v>38</v>
      </c>
      <c r="B58" s="6" t="s">
        <v>114</v>
      </c>
      <c r="C58" s="6" t="s">
        <v>309</v>
      </c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x14ac:dyDescent="0.3">
      <c r="A59" s="6" t="s">
        <v>39</v>
      </c>
      <c r="B59" s="6" t="s">
        <v>115</v>
      </c>
      <c r="C59" s="6" t="s">
        <v>310</v>
      </c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x14ac:dyDescent="0.3">
      <c r="A60" s="6" t="s">
        <v>40</v>
      </c>
      <c r="B60" s="6" t="s">
        <v>116</v>
      </c>
      <c r="C60" s="6" t="s">
        <v>311</v>
      </c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x14ac:dyDescent="0.3">
      <c r="A61" s="6" t="s">
        <v>41</v>
      </c>
      <c r="B61" s="6" t="s">
        <v>117</v>
      </c>
      <c r="C61" s="6" t="s">
        <v>312</v>
      </c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x14ac:dyDescent="0.3">
      <c r="A62" s="6" t="s">
        <v>42</v>
      </c>
      <c r="B62" s="6" t="s">
        <v>118</v>
      </c>
      <c r="C62" s="6" t="s">
        <v>313</v>
      </c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x14ac:dyDescent="0.3">
      <c r="A63" s="6" t="s">
        <v>43</v>
      </c>
      <c r="B63" s="6" t="s">
        <v>119</v>
      </c>
      <c r="C63" s="6" t="s">
        <v>314</v>
      </c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x14ac:dyDescent="0.3">
      <c r="A64" s="6" t="s">
        <v>44</v>
      </c>
      <c r="B64" s="6" t="s">
        <v>120</v>
      </c>
      <c r="C64" s="6" t="s">
        <v>315</v>
      </c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x14ac:dyDescent="0.3">
      <c r="A65" s="6" t="s">
        <v>617</v>
      </c>
      <c r="B65" s="6" t="s">
        <v>620</v>
      </c>
      <c r="C65" s="6" t="s">
        <v>623</v>
      </c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x14ac:dyDescent="0.3">
      <c r="A66" s="6" t="s">
        <v>618</v>
      </c>
      <c r="B66" s="6" t="s">
        <v>621</v>
      </c>
      <c r="C66" s="6" t="s">
        <v>624</v>
      </c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x14ac:dyDescent="0.3">
      <c r="A67" s="6" t="s">
        <v>316</v>
      </c>
      <c r="B67" s="6" t="s">
        <v>121</v>
      </c>
      <c r="C67" s="6" t="s">
        <v>317</v>
      </c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x14ac:dyDescent="0.3">
      <c r="A68" s="6" t="s">
        <v>45</v>
      </c>
      <c r="B68" s="6" t="s">
        <v>122</v>
      </c>
      <c r="C68" s="6" t="s">
        <v>318</v>
      </c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x14ac:dyDescent="0.3">
      <c r="A69" s="6" t="s">
        <v>46</v>
      </c>
      <c r="B69" s="6" t="s">
        <v>123</v>
      </c>
      <c r="C69" s="6" t="s">
        <v>319</v>
      </c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x14ac:dyDescent="0.3">
      <c r="A70" s="6" t="s">
        <v>47</v>
      </c>
      <c r="B70" s="6" t="s">
        <v>124</v>
      </c>
      <c r="C70" s="6" t="s">
        <v>320</v>
      </c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x14ac:dyDescent="0.3">
      <c r="A71" s="6" t="s">
        <v>48</v>
      </c>
      <c r="B71" s="6" t="s">
        <v>125</v>
      </c>
      <c r="C71" s="6" t="s">
        <v>321</v>
      </c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x14ac:dyDescent="0.3">
      <c r="A72" s="6" t="s">
        <v>49</v>
      </c>
      <c r="B72" s="6" t="s">
        <v>126</v>
      </c>
      <c r="C72" s="6" t="s">
        <v>322</v>
      </c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3">
      <c r="A73" s="6" t="s">
        <v>323</v>
      </c>
      <c r="B73" s="6" t="s">
        <v>127</v>
      </c>
      <c r="C73" s="6" t="s">
        <v>324</v>
      </c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3">
      <c r="A74" s="6" t="s">
        <v>50</v>
      </c>
      <c r="B74" s="6" t="s">
        <v>128</v>
      </c>
      <c r="C74" s="6" t="s">
        <v>325</v>
      </c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3">
      <c r="A75" s="6" t="s">
        <v>51</v>
      </c>
      <c r="B75" s="6" t="s">
        <v>129</v>
      </c>
      <c r="C75" s="6" t="s">
        <v>326</v>
      </c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3">
      <c r="A76" s="6" t="s">
        <v>52</v>
      </c>
      <c r="B76" s="6" t="s">
        <v>130</v>
      </c>
      <c r="C76" s="6" t="s">
        <v>327</v>
      </c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3">
      <c r="A77" s="6" t="s">
        <v>53</v>
      </c>
      <c r="B77" s="6" t="s">
        <v>131</v>
      </c>
      <c r="C77" s="6" t="s">
        <v>328</v>
      </c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3">
      <c r="A78" s="6" t="s">
        <v>54</v>
      </c>
      <c r="B78" s="6" t="s">
        <v>132</v>
      </c>
      <c r="C78" s="6" t="s">
        <v>329</v>
      </c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3">
      <c r="A79" s="6" t="s">
        <v>55</v>
      </c>
      <c r="B79" s="6" t="s">
        <v>133</v>
      </c>
      <c r="C79" s="6" t="s">
        <v>330</v>
      </c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3">
      <c r="A80" s="6" t="s">
        <v>56</v>
      </c>
      <c r="B80" s="6" t="s">
        <v>134</v>
      </c>
      <c r="C80" s="6" t="s">
        <v>331</v>
      </c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3">
      <c r="A81" s="6" t="s">
        <v>57</v>
      </c>
      <c r="B81" s="6" t="s">
        <v>135</v>
      </c>
      <c r="C81" s="6" t="s">
        <v>332</v>
      </c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3">
      <c r="A82" s="6" t="s">
        <v>58</v>
      </c>
      <c r="B82" s="6" t="s">
        <v>136</v>
      </c>
      <c r="C82" s="6" t="s">
        <v>333</v>
      </c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3">
      <c r="A83" s="6" t="s">
        <v>59</v>
      </c>
      <c r="B83" s="6" t="s">
        <v>137</v>
      </c>
      <c r="C83" s="6" t="s">
        <v>334</v>
      </c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x14ac:dyDescent="0.3">
      <c r="A84" s="6" t="s">
        <v>60</v>
      </c>
      <c r="B84" s="6" t="s">
        <v>138</v>
      </c>
      <c r="C84" s="6" t="s">
        <v>335</v>
      </c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x14ac:dyDescent="0.3">
      <c r="A85" s="6" t="s">
        <v>61</v>
      </c>
      <c r="B85" s="6" t="s">
        <v>139</v>
      </c>
      <c r="C85" s="6" t="s">
        <v>336</v>
      </c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x14ac:dyDescent="0.3">
      <c r="A86" s="6" t="s">
        <v>62</v>
      </c>
      <c r="B86" s="6" t="s">
        <v>140</v>
      </c>
      <c r="C86" s="6" t="s">
        <v>337</v>
      </c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x14ac:dyDescent="0.3">
      <c r="A87" s="6" t="s">
        <v>63</v>
      </c>
      <c r="B87" s="6" t="s">
        <v>141</v>
      </c>
      <c r="C87" s="6" t="s">
        <v>338</v>
      </c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x14ac:dyDescent="0.3">
      <c r="A88" s="6" t="s">
        <v>64</v>
      </c>
      <c r="B88" s="6" t="s">
        <v>142</v>
      </c>
      <c r="C88" s="6" t="s">
        <v>339</v>
      </c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x14ac:dyDescent="0.3">
      <c r="A89" s="6" t="s">
        <v>65</v>
      </c>
      <c r="B89" s="6" t="s">
        <v>143</v>
      </c>
      <c r="C89" s="6" t="s">
        <v>340</v>
      </c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x14ac:dyDescent="0.3">
      <c r="A90" s="6" t="s">
        <v>66</v>
      </c>
      <c r="B90" s="6" t="s">
        <v>144</v>
      </c>
      <c r="C90" s="6" t="s">
        <v>341</v>
      </c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x14ac:dyDescent="0.3">
      <c r="A91" s="6" t="s">
        <v>67</v>
      </c>
      <c r="B91" s="6" t="s">
        <v>145</v>
      </c>
      <c r="C91" s="6" t="s">
        <v>342</v>
      </c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x14ac:dyDescent="0.3">
      <c r="A92" s="6" t="s">
        <v>68</v>
      </c>
      <c r="B92" s="6" t="s">
        <v>146</v>
      </c>
      <c r="C92" s="6" t="s">
        <v>343</v>
      </c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x14ac:dyDescent="0.3">
      <c r="A93" s="6" t="s">
        <v>69</v>
      </c>
      <c r="B93" s="6" t="s">
        <v>147</v>
      </c>
      <c r="C93" s="6" t="s">
        <v>344</v>
      </c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x14ac:dyDescent="0.3">
      <c r="A94" s="6" t="s">
        <v>70</v>
      </c>
      <c r="B94" s="6" t="s">
        <v>148</v>
      </c>
      <c r="C94" s="6" t="s">
        <v>345</v>
      </c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x14ac:dyDescent="0.3">
      <c r="A95" s="6" t="s">
        <v>71</v>
      </c>
      <c r="B95" s="6" t="s">
        <v>149</v>
      </c>
      <c r="C95" s="6" t="s">
        <v>346</v>
      </c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x14ac:dyDescent="0.3">
      <c r="A96" s="6" t="s">
        <v>72</v>
      </c>
      <c r="B96" s="6" t="s">
        <v>150</v>
      </c>
      <c r="C96" s="6" t="s">
        <v>347</v>
      </c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4FA82-B5F3-426B-951D-4B1E5CE2349C}">
  <sheetPr>
    <tabColor theme="1" tint="0.249977111117893"/>
  </sheetPr>
  <dimension ref="A1:AD248"/>
  <sheetViews>
    <sheetView zoomScale="85" zoomScaleNormal="85" workbookViewId="0">
      <pane ySplit="6" topLeftCell="A61" activePane="bottomLeft" state="frozen"/>
      <selection activeCell="B4" sqref="B4"/>
      <selection pane="bottomLeft" activeCell="B4" sqref="B4"/>
    </sheetView>
  </sheetViews>
  <sheetFormatPr defaultColWidth="0" defaultRowHeight="14.4" zeroHeight="1" x14ac:dyDescent="0.3"/>
  <cols>
    <col min="1" max="30" width="8.88671875" customWidth="1"/>
    <col min="31" max="16384" width="8.88671875" hidden="1"/>
  </cols>
  <sheetData>
    <row r="1" spans="1:30" ht="18" x14ac:dyDescent="0.35">
      <c r="A1" s="5" t="s">
        <v>423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x14ac:dyDescent="0.3">
      <c r="A2" s="8" t="s">
        <v>362</v>
      </c>
      <c r="B2" s="8" t="s">
        <v>385</v>
      </c>
      <c r="C2" s="8" t="s">
        <v>367</v>
      </c>
      <c r="D2" s="8" t="s">
        <v>386</v>
      </c>
      <c r="E2" s="8" t="s">
        <v>387</v>
      </c>
      <c r="F2" s="8" t="s">
        <v>388</v>
      </c>
      <c r="G2" s="8" t="s">
        <v>389</v>
      </c>
      <c r="H2" s="8" t="s">
        <v>373</v>
      </c>
      <c r="I2" s="8" t="s">
        <v>390</v>
      </c>
      <c r="J2" s="8" t="s">
        <v>391</v>
      </c>
      <c r="K2" s="8" t="s">
        <v>392</v>
      </c>
      <c r="L2" s="8" t="s">
        <v>393</v>
      </c>
      <c r="M2" s="8" t="s">
        <v>394</v>
      </c>
      <c r="N2" s="8" t="s">
        <v>395</v>
      </c>
      <c r="O2" s="8" t="s">
        <v>396</v>
      </c>
      <c r="P2" s="8" t="s">
        <v>397</v>
      </c>
      <c r="Q2" s="8" t="s">
        <v>398</v>
      </c>
      <c r="R2" s="8" t="s">
        <v>399</v>
      </c>
      <c r="S2" s="8" t="s">
        <v>400</v>
      </c>
      <c r="T2" s="8" t="s">
        <v>375</v>
      </c>
      <c r="U2" s="8" t="s">
        <v>401</v>
      </c>
      <c r="V2" s="8" t="s">
        <v>402</v>
      </c>
      <c r="W2" s="8" t="s">
        <v>403</v>
      </c>
      <c r="X2" s="8" t="s">
        <v>404</v>
      </c>
      <c r="Y2" s="8" t="s">
        <v>405</v>
      </c>
      <c r="Z2" s="8" t="s">
        <v>406</v>
      </c>
      <c r="AA2" s="8" t="s">
        <v>424</v>
      </c>
      <c r="AB2" s="8" t="s">
        <v>425</v>
      </c>
      <c r="AC2" s="8" t="s">
        <v>359</v>
      </c>
      <c r="AD2" s="8" t="s">
        <v>609</v>
      </c>
    </row>
    <row r="3" spans="1:30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7"/>
      <c r="V3" s="7"/>
      <c r="W3" s="7"/>
      <c r="X3" s="6"/>
      <c r="Y3" s="6"/>
      <c r="Z3" s="6"/>
      <c r="AA3" s="7"/>
      <c r="AB3" s="6"/>
      <c r="AC3" s="6"/>
      <c r="AD3" s="6"/>
    </row>
    <row r="4" spans="1:30" x14ac:dyDescent="0.3">
      <c r="A4" s="9" t="s">
        <v>426</v>
      </c>
      <c r="B4" s="9" t="s">
        <v>407</v>
      </c>
      <c r="C4" s="9"/>
      <c r="D4" s="9"/>
      <c r="E4" s="9"/>
      <c r="F4" s="9"/>
      <c r="G4" s="9" t="s">
        <v>408</v>
      </c>
      <c r="H4" s="9"/>
      <c r="I4" s="9"/>
      <c r="J4" s="9"/>
      <c r="K4" s="9"/>
      <c r="L4" s="9" t="s">
        <v>195</v>
      </c>
      <c r="M4" s="9"/>
      <c r="N4" s="9"/>
      <c r="O4" s="9"/>
      <c r="P4" s="9"/>
      <c r="Q4" s="9" t="s">
        <v>427</v>
      </c>
      <c r="R4" s="9"/>
      <c r="S4" s="9"/>
      <c r="T4" s="9"/>
      <c r="U4" s="9" t="s">
        <v>196</v>
      </c>
      <c r="V4" s="9"/>
      <c r="W4" s="9"/>
      <c r="X4" s="9" t="s">
        <v>201</v>
      </c>
      <c r="Y4" s="9"/>
      <c r="Z4" s="9"/>
      <c r="AA4" s="9"/>
      <c r="AB4" s="9" t="s">
        <v>472</v>
      </c>
      <c r="AC4" s="9"/>
      <c r="AD4" s="9"/>
    </row>
    <row r="5" spans="1:30" x14ac:dyDescent="0.3">
      <c r="A5" s="10"/>
      <c r="B5" s="12" t="s">
        <v>409</v>
      </c>
      <c r="C5" s="11" t="s">
        <v>428</v>
      </c>
      <c r="D5" s="11" t="s">
        <v>410</v>
      </c>
      <c r="E5" s="11" t="s">
        <v>429</v>
      </c>
      <c r="F5" s="11" t="s">
        <v>430</v>
      </c>
      <c r="G5" s="12" t="s">
        <v>409</v>
      </c>
      <c r="H5" s="11" t="s">
        <v>428</v>
      </c>
      <c r="I5" s="11" t="s">
        <v>410</v>
      </c>
      <c r="J5" s="11" t="s">
        <v>429</v>
      </c>
      <c r="K5" s="11" t="s">
        <v>430</v>
      </c>
      <c r="L5" s="12" t="s">
        <v>409</v>
      </c>
      <c r="M5" s="11" t="s">
        <v>431</v>
      </c>
      <c r="N5" s="11" t="s">
        <v>411</v>
      </c>
      <c r="O5" s="11" t="s">
        <v>413</v>
      </c>
      <c r="P5" s="11" t="s">
        <v>412</v>
      </c>
      <c r="Q5" s="12" t="s">
        <v>409</v>
      </c>
      <c r="R5" s="11" t="s">
        <v>432</v>
      </c>
      <c r="S5" s="11" t="s">
        <v>433</v>
      </c>
      <c r="T5" s="11" t="s">
        <v>205</v>
      </c>
      <c r="U5" s="12" t="s">
        <v>409</v>
      </c>
      <c r="V5" s="11" t="s">
        <v>436</v>
      </c>
      <c r="W5" s="11" t="s">
        <v>437</v>
      </c>
      <c r="X5" s="12" t="s">
        <v>432</v>
      </c>
      <c r="Y5" s="11" t="s">
        <v>434</v>
      </c>
      <c r="Z5" s="11" t="s">
        <v>435</v>
      </c>
      <c r="AA5" s="11"/>
      <c r="AB5" s="11" t="s">
        <v>414</v>
      </c>
      <c r="AC5" s="11"/>
      <c r="AD5" s="11"/>
    </row>
    <row r="6" spans="1:30" x14ac:dyDescent="0.3">
      <c r="A6" s="11" t="s">
        <v>415</v>
      </c>
      <c r="B6" s="12" t="s">
        <v>416</v>
      </c>
      <c r="C6" s="11" t="s">
        <v>438</v>
      </c>
      <c r="D6" s="11" t="s">
        <v>417</v>
      </c>
      <c r="E6" s="11" t="s">
        <v>439</v>
      </c>
      <c r="F6" s="11" t="s">
        <v>440</v>
      </c>
      <c r="G6" s="12" t="s">
        <v>418</v>
      </c>
      <c r="H6" s="11" t="s">
        <v>441</v>
      </c>
      <c r="I6" s="11" t="s">
        <v>442</v>
      </c>
      <c r="J6" s="11" t="s">
        <v>443</v>
      </c>
      <c r="K6" s="11" t="s">
        <v>444</v>
      </c>
      <c r="L6" s="12" t="s">
        <v>445</v>
      </c>
      <c r="M6" s="11" t="s">
        <v>446</v>
      </c>
      <c r="N6" s="11" t="s">
        <v>447</v>
      </c>
      <c r="O6" s="11" t="s">
        <v>448</v>
      </c>
      <c r="P6" s="11" t="s">
        <v>419</v>
      </c>
      <c r="Q6" s="12" t="s">
        <v>449</v>
      </c>
      <c r="R6" s="11" t="s">
        <v>450</v>
      </c>
      <c r="S6" s="11" t="s">
        <v>451</v>
      </c>
      <c r="T6" s="11" t="s">
        <v>452</v>
      </c>
      <c r="U6" s="12" t="s">
        <v>420</v>
      </c>
      <c r="V6" s="11" t="s">
        <v>453</v>
      </c>
      <c r="W6" s="11" t="s">
        <v>454</v>
      </c>
      <c r="X6" s="12" t="s">
        <v>455</v>
      </c>
      <c r="Y6" s="11" t="s">
        <v>456</v>
      </c>
      <c r="Z6" s="11" t="s">
        <v>457</v>
      </c>
      <c r="AA6" s="11"/>
      <c r="AB6" s="11" t="s">
        <v>416</v>
      </c>
      <c r="AC6" s="11" t="s">
        <v>418</v>
      </c>
      <c r="AD6" s="11"/>
    </row>
    <row r="7" spans="1:30" x14ac:dyDescent="0.3">
      <c r="A7" s="6" t="s">
        <v>0</v>
      </c>
      <c r="B7" s="13" t="s">
        <v>0</v>
      </c>
      <c r="C7" s="6" t="s">
        <v>0</v>
      </c>
      <c r="D7" s="6" t="s">
        <v>288</v>
      </c>
      <c r="E7" s="6" t="s">
        <v>30</v>
      </c>
      <c r="F7" s="6" t="s">
        <v>61</v>
      </c>
      <c r="G7" s="13" t="s">
        <v>73</v>
      </c>
      <c r="H7" s="6" t="s">
        <v>73</v>
      </c>
      <c r="I7" s="6" t="s">
        <v>102</v>
      </c>
      <c r="J7" s="6" t="s">
        <v>105</v>
      </c>
      <c r="K7" s="6" t="s">
        <v>139</v>
      </c>
      <c r="L7" s="13" t="s">
        <v>152</v>
      </c>
      <c r="M7" s="6"/>
      <c r="N7" s="6" t="s">
        <v>152</v>
      </c>
      <c r="O7" s="6" t="s">
        <v>161</v>
      </c>
      <c r="P7" s="6" t="s">
        <v>160</v>
      </c>
      <c r="Q7" s="13" t="s">
        <v>165</v>
      </c>
      <c r="R7" s="6" t="s">
        <v>165</v>
      </c>
      <c r="S7" s="6" t="s">
        <v>165</v>
      </c>
      <c r="T7" s="6" t="s">
        <v>165</v>
      </c>
      <c r="U7" s="13" t="s">
        <v>166</v>
      </c>
      <c r="V7" s="6" t="s">
        <v>166</v>
      </c>
      <c r="W7" s="6" t="s">
        <v>176</v>
      </c>
      <c r="X7" s="13" t="s">
        <v>458</v>
      </c>
      <c r="Y7" s="6" t="s">
        <v>459</v>
      </c>
      <c r="Z7" s="6" t="s">
        <v>460</v>
      </c>
      <c r="AA7" s="6"/>
      <c r="AB7" s="6" t="s">
        <v>0</v>
      </c>
      <c r="AC7" s="6" t="s">
        <v>73</v>
      </c>
      <c r="AD7" s="6"/>
    </row>
    <row r="8" spans="1:30" x14ac:dyDescent="0.3">
      <c r="A8" s="6" t="s">
        <v>1</v>
      </c>
      <c r="B8" s="13" t="s">
        <v>1</v>
      </c>
      <c r="C8" s="6" t="s">
        <v>1</v>
      </c>
      <c r="D8" s="6" t="s">
        <v>290</v>
      </c>
      <c r="E8" s="6" t="s">
        <v>297</v>
      </c>
      <c r="F8" s="6" t="s">
        <v>62</v>
      </c>
      <c r="G8" s="13" t="s">
        <v>74</v>
      </c>
      <c r="H8" s="6" t="s">
        <v>74</v>
      </c>
      <c r="I8" s="6" t="s">
        <v>291</v>
      </c>
      <c r="J8" s="6" t="s">
        <v>106</v>
      </c>
      <c r="K8" s="6" t="s">
        <v>140</v>
      </c>
      <c r="L8" s="13" t="s">
        <v>153</v>
      </c>
      <c r="M8" s="6"/>
      <c r="N8" s="6" t="s">
        <v>153</v>
      </c>
      <c r="O8" s="6" t="s">
        <v>162</v>
      </c>
      <c r="P8" s="6"/>
      <c r="Q8" s="13" t="s">
        <v>166</v>
      </c>
      <c r="R8" s="6" t="s">
        <v>166</v>
      </c>
      <c r="S8" s="6" t="s">
        <v>166</v>
      </c>
      <c r="T8" s="6"/>
      <c r="U8" s="13" t="s">
        <v>167</v>
      </c>
      <c r="V8" s="6" t="s">
        <v>167</v>
      </c>
      <c r="W8" s="6" t="s">
        <v>177</v>
      </c>
      <c r="X8" s="13"/>
      <c r="Y8" s="6"/>
      <c r="Z8" s="6"/>
      <c r="AA8" s="6"/>
      <c r="AB8" s="6" t="s">
        <v>1</v>
      </c>
      <c r="AC8" s="6" t="s">
        <v>74</v>
      </c>
      <c r="AD8" s="6"/>
    </row>
    <row r="9" spans="1:30" x14ac:dyDescent="0.3">
      <c r="A9" s="6" t="s">
        <v>2</v>
      </c>
      <c r="B9" s="13" t="s">
        <v>2</v>
      </c>
      <c r="C9" s="6" t="s">
        <v>2</v>
      </c>
      <c r="D9" s="6" t="s">
        <v>293</v>
      </c>
      <c r="E9" s="6" t="s">
        <v>31</v>
      </c>
      <c r="F9" s="6" t="s">
        <v>63</v>
      </c>
      <c r="G9" s="13" t="s">
        <v>75</v>
      </c>
      <c r="H9" s="6" t="s">
        <v>75</v>
      </c>
      <c r="I9" s="6" t="s">
        <v>103</v>
      </c>
      <c r="J9" s="6" t="s">
        <v>107</v>
      </c>
      <c r="K9" s="6" t="s">
        <v>141</v>
      </c>
      <c r="L9" s="13" t="s">
        <v>154</v>
      </c>
      <c r="M9" s="6"/>
      <c r="N9" s="6" t="s">
        <v>154</v>
      </c>
      <c r="O9" s="6" t="s">
        <v>163</v>
      </c>
      <c r="P9" s="6"/>
      <c r="Q9" s="13" t="s">
        <v>167</v>
      </c>
      <c r="R9" s="6" t="s">
        <v>167</v>
      </c>
      <c r="S9" s="6" t="s">
        <v>167</v>
      </c>
      <c r="T9" s="6"/>
      <c r="U9" s="13" t="s">
        <v>168</v>
      </c>
      <c r="V9" s="6" t="s">
        <v>168</v>
      </c>
      <c r="W9" s="6" t="s">
        <v>178</v>
      </c>
      <c r="X9" s="13"/>
      <c r="Y9" s="6"/>
      <c r="Z9" s="6"/>
      <c r="AA9" s="6"/>
      <c r="AB9" s="6" t="s">
        <v>2</v>
      </c>
      <c r="AC9" s="6" t="s">
        <v>75</v>
      </c>
      <c r="AD9" s="6"/>
    </row>
    <row r="10" spans="1:30" x14ac:dyDescent="0.3">
      <c r="A10" s="6" t="s">
        <v>3</v>
      </c>
      <c r="B10" s="13" t="s">
        <v>3</v>
      </c>
      <c r="C10" s="6" t="s">
        <v>3</v>
      </c>
      <c r="D10" s="6" t="s">
        <v>29</v>
      </c>
      <c r="E10" s="6" t="s">
        <v>32</v>
      </c>
      <c r="F10" s="6" t="s">
        <v>64</v>
      </c>
      <c r="G10" s="13" t="s">
        <v>76</v>
      </c>
      <c r="H10" s="6" t="s">
        <v>76</v>
      </c>
      <c r="I10" s="6" t="s">
        <v>104</v>
      </c>
      <c r="J10" s="6" t="s">
        <v>108</v>
      </c>
      <c r="K10" s="6" t="s">
        <v>142</v>
      </c>
      <c r="L10" s="13" t="s">
        <v>155</v>
      </c>
      <c r="M10" s="6"/>
      <c r="N10" s="6" t="s">
        <v>155</v>
      </c>
      <c r="O10" s="6" t="s">
        <v>164</v>
      </c>
      <c r="P10" s="6"/>
      <c r="Q10" s="13" t="s">
        <v>168</v>
      </c>
      <c r="R10" s="6" t="s">
        <v>168</v>
      </c>
      <c r="S10" s="6" t="s">
        <v>168</v>
      </c>
      <c r="T10" s="6"/>
      <c r="U10" s="13" t="s">
        <v>169</v>
      </c>
      <c r="V10" s="6" t="s">
        <v>169</v>
      </c>
      <c r="W10" s="6" t="s">
        <v>179</v>
      </c>
      <c r="X10" s="13"/>
      <c r="Y10" s="6"/>
      <c r="Z10" s="6"/>
      <c r="AA10" s="6"/>
      <c r="AB10" s="6" t="s">
        <v>3</v>
      </c>
      <c r="AC10" s="6" t="s">
        <v>76</v>
      </c>
      <c r="AD10" s="6"/>
    </row>
    <row r="11" spans="1:30" x14ac:dyDescent="0.3">
      <c r="A11" s="6" t="s">
        <v>215</v>
      </c>
      <c r="B11" s="13" t="s">
        <v>215</v>
      </c>
      <c r="C11" s="6" t="s">
        <v>215</v>
      </c>
      <c r="D11" s="6"/>
      <c r="E11" s="6" t="s">
        <v>33</v>
      </c>
      <c r="F11" s="6" t="s">
        <v>65</v>
      </c>
      <c r="G11" s="13" t="s">
        <v>216</v>
      </c>
      <c r="H11" s="6" t="s">
        <v>216</v>
      </c>
      <c r="I11" s="6"/>
      <c r="J11" s="6" t="s">
        <v>109</v>
      </c>
      <c r="K11" s="6" t="s">
        <v>143</v>
      </c>
      <c r="L11" s="13" t="s">
        <v>156</v>
      </c>
      <c r="M11" s="6"/>
      <c r="N11" s="6" t="s">
        <v>156</v>
      </c>
      <c r="O11" s="6"/>
      <c r="P11" s="6"/>
      <c r="Q11" s="13" t="s">
        <v>169</v>
      </c>
      <c r="R11" s="6" t="s">
        <v>169</v>
      </c>
      <c r="S11" s="6" t="s">
        <v>169</v>
      </c>
      <c r="T11" s="6"/>
      <c r="U11" s="13" t="s">
        <v>170</v>
      </c>
      <c r="V11" s="6" t="s">
        <v>170</v>
      </c>
      <c r="W11" s="6" t="s">
        <v>180</v>
      </c>
      <c r="X11" s="13"/>
      <c r="Y11" s="6"/>
      <c r="Z11" s="6"/>
      <c r="AA11" s="6"/>
      <c r="AB11" s="6" t="s">
        <v>215</v>
      </c>
      <c r="AC11" s="6" t="s">
        <v>216</v>
      </c>
      <c r="AD11" s="6"/>
    </row>
    <row r="12" spans="1:30" x14ac:dyDescent="0.3">
      <c r="A12" s="6" t="s">
        <v>4</v>
      </c>
      <c r="B12" s="13" t="s">
        <v>4</v>
      </c>
      <c r="C12" s="6" t="s">
        <v>4</v>
      </c>
      <c r="D12" s="6"/>
      <c r="E12" s="6" t="s">
        <v>34</v>
      </c>
      <c r="F12" s="6" t="s">
        <v>66</v>
      </c>
      <c r="G12" s="13" t="s">
        <v>77</v>
      </c>
      <c r="H12" s="6" t="s">
        <v>77</v>
      </c>
      <c r="I12" s="6"/>
      <c r="J12" s="6" t="s">
        <v>110</v>
      </c>
      <c r="K12" s="6" t="s">
        <v>144</v>
      </c>
      <c r="L12" s="13" t="s">
        <v>157</v>
      </c>
      <c r="M12" s="6"/>
      <c r="N12" s="6" t="s">
        <v>157</v>
      </c>
      <c r="O12" s="6"/>
      <c r="P12" s="6"/>
      <c r="Q12" s="13" t="s">
        <v>170</v>
      </c>
      <c r="R12" s="6" t="s">
        <v>170</v>
      </c>
      <c r="S12" s="6" t="s">
        <v>170</v>
      </c>
      <c r="T12" s="6"/>
      <c r="U12" s="13" t="s">
        <v>171</v>
      </c>
      <c r="V12" s="6" t="s">
        <v>171</v>
      </c>
      <c r="W12" s="6"/>
      <c r="X12" s="13"/>
      <c r="Y12" s="6"/>
      <c r="Z12" s="6"/>
      <c r="AA12" s="6"/>
      <c r="AB12" s="6" t="s">
        <v>4</v>
      </c>
      <c r="AC12" s="6" t="s">
        <v>77</v>
      </c>
      <c r="AD12" s="6"/>
    </row>
    <row r="13" spans="1:30" x14ac:dyDescent="0.3">
      <c r="A13" s="6" t="s">
        <v>5</v>
      </c>
      <c r="B13" s="13" t="s">
        <v>5</v>
      </c>
      <c r="C13" s="6" t="s">
        <v>5</v>
      </c>
      <c r="D13" s="6"/>
      <c r="E13" s="6" t="s">
        <v>35</v>
      </c>
      <c r="F13" s="6" t="s">
        <v>67</v>
      </c>
      <c r="G13" s="13" t="s">
        <v>78</v>
      </c>
      <c r="H13" s="6" t="s">
        <v>78</v>
      </c>
      <c r="I13" s="6"/>
      <c r="J13" s="6" t="s">
        <v>111</v>
      </c>
      <c r="K13" s="6" t="s">
        <v>145</v>
      </c>
      <c r="L13" s="13" t="s">
        <v>158</v>
      </c>
      <c r="M13" s="6"/>
      <c r="N13" s="6" t="s">
        <v>158</v>
      </c>
      <c r="O13" s="6"/>
      <c r="P13" s="6"/>
      <c r="Q13" s="13" t="s">
        <v>171</v>
      </c>
      <c r="R13" s="6" t="s">
        <v>171</v>
      </c>
      <c r="S13" s="6" t="s">
        <v>171</v>
      </c>
      <c r="T13" s="6"/>
      <c r="U13" s="13" t="s">
        <v>172</v>
      </c>
      <c r="V13" s="6" t="s">
        <v>172</v>
      </c>
      <c r="W13" s="6"/>
      <c r="X13" s="13"/>
      <c r="Y13" s="6"/>
      <c r="Z13" s="6"/>
      <c r="AA13" s="6"/>
      <c r="AB13" s="6" t="s">
        <v>5</v>
      </c>
      <c r="AC13" s="6" t="s">
        <v>78</v>
      </c>
      <c r="AD13" s="6"/>
    </row>
    <row r="14" spans="1:30" x14ac:dyDescent="0.3">
      <c r="A14" s="6" t="s">
        <v>6</v>
      </c>
      <c r="B14" s="13" t="s">
        <v>6</v>
      </c>
      <c r="C14" s="6" t="s">
        <v>6</v>
      </c>
      <c r="D14" s="6"/>
      <c r="E14" s="6" t="s">
        <v>36</v>
      </c>
      <c r="F14" s="6" t="s">
        <v>68</v>
      </c>
      <c r="G14" s="13" t="s">
        <v>79</v>
      </c>
      <c r="H14" s="6" t="s">
        <v>79</v>
      </c>
      <c r="I14" s="6"/>
      <c r="J14" s="6" t="s">
        <v>112</v>
      </c>
      <c r="K14" s="6" t="s">
        <v>146</v>
      </c>
      <c r="L14" s="13" t="s">
        <v>159</v>
      </c>
      <c r="M14" s="6"/>
      <c r="N14" s="6" t="s">
        <v>159</v>
      </c>
      <c r="O14" s="6"/>
      <c r="P14" s="6"/>
      <c r="Q14" s="13" t="s">
        <v>172</v>
      </c>
      <c r="R14" s="6" t="s">
        <v>172</v>
      </c>
      <c r="S14" s="6" t="s">
        <v>172</v>
      </c>
      <c r="T14" s="6"/>
      <c r="U14" s="13" t="s">
        <v>173</v>
      </c>
      <c r="V14" s="6" t="s">
        <v>173</v>
      </c>
      <c r="W14" s="6"/>
      <c r="X14" s="13"/>
      <c r="Y14" s="6"/>
      <c r="Z14" s="6"/>
      <c r="AA14" s="6"/>
      <c r="AB14" s="6" t="s">
        <v>6</v>
      </c>
      <c r="AC14" s="6" t="s">
        <v>79</v>
      </c>
      <c r="AD14" s="6"/>
    </row>
    <row r="15" spans="1:30" x14ac:dyDescent="0.3">
      <c r="A15" s="6" t="s">
        <v>7</v>
      </c>
      <c r="B15" s="13" t="s">
        <v>7</v>
      </c>
      <c r="C15" s="6" t="s">
        <v>7</v>
      </c>
      <c r="D15" s="6"/>
      <c r="E15" s="6" t="s">
        <v>37</v>
      </c>
      <c r="F15" s="6" t="s">
        <v>69</v>
      </c>
      <c r="G15" s="13" t="s">
        <v>80</v>
      </c>
      <c r="H15" s="6" t="s">
        <v>80</v>
      </c>
      <c r="I15" s="6"/>
      <c r="J15" s="6" t="s">
        <v>113</v>
      </c>
      <c r="K15" s="6" t="s">
        <v>147</v>
      </c>
      <c r="L15" s="13" t="s">
        <v>160</v>
      </c>
      <c r="M15" s="6"/>
      <c r="N15" s="6"/>
      <c r="O15" s="6"/>
      <c r="P15" s="6"/>
      <c r="Q15" s="13" t="s">
        <v>173</v>
      </c>
      <c r="R15" s="6" t="s">
        <v>173</v>
      </c>
      <c r="S15" s="6" t="s">
        <v>173</v>
      </c>
      <c r="T15" s="6"/>
      <c r="U15" s="13" t="s">
        <v>174</v>
      </c>
      <c r="V15" s="6" t="s">
        <v>174</v>
      </c>
      <c r="W15" s="6"/>
      <c r="X15" s="13"/>
      <c r="Y15" s="6"/>
      <c r="Z15" s="6"/>
      <c r="AA15" s="6"/>
      <c r="AB15" s="6" t="s">
        <v>7</v>
      </c>
      <c r="AC15" s="6" t="s">
        <v>80</v>
      </c>
      <c r="AD15" s="6"/>
    </row>
    <row r="16" spans="1:30" x14ac:dyDescent="0.3">
      <c r="A16" s="6" t="s">
        <v>8</v>
      </c>
      <c r="B16" s="13" t="s">
        <v>8</v>
      </c>
      <c r="C16" s="6" t="s">
        <v>8</v>
      </c>
      <c r="D16" s="6"/>
      <c r="E16" s="6" t="s">
        <v>306</v>
      </c>
      <c r="F16" s="6" t="s">
        <v>70</v>
      </c>
      <c r="G16" s="13" t="s">
        <v>81</v>
      </c>
      <c r="H16" s="6" t="s">
        <v>81</v>
      </c>
      <c r="I16" s="6"/>
      <c r="J16" s="6" t="s">
        <v>307</v>
      </c>
      <c r="K16" s="6" t="s">
        <v>148</v>
      </c>
      <c r="L16" s="13" t="s">
        <v>161</v>
      </c>
      <c r="M16" s="6"/>
      <c r="N16" s="6"/>
      <c r="O16" s="6"/>
      <c r="P16" s="6"/>
      <c r="Q16" s="13" t="s">
        <v>174</v>
      </c>
      <c r="R16" s="6" t="s">
        <v>174</v>
      </c>
      <c r="S16" s="6" t="s">
        <v>174</v>
      </c>
      <c r="T16" s="6"/>
      <c r="U16" s="13" t="s">
        <v>175</v>
      </c>
      <c r="V16" s="6" t="s">
        <v>175</v>
      </c>
      <c r="W16" s="6"/>
      <c r="X16" s="13"/>
      <c r="Y16" s="6"/>
      <c r="Z16" s="6"/>
      <c r="AA16" s="6"/>
      <c r="AB16" s="6" t="s">
        <v>8</v>
      </c>
      <c r="AC16" s="6" t="s">
        <v>81</v>
      </c>
      <c r="AD16" s="6"/>
    </row>
    <row r="17" spans="1:30" x14ac:dyDescent="0.3">
      <c r="A17" s="6" t="s">
        <v>9</v>
      </c>
      <c r="B17" s="13" t="s">
        <v>9</v>
      </c>
      <c r="C17" s="6" t="s">
        <v>9</v>
      </c>
      <c r="D17" s="6"/>
      <c r="E17" s="6" t="s">
        <v>38</v>
      </c>
      <c r="F17" s="6" t="s">
        <v>71</v>
      </c>
      <c r="G17" s="13" t="s">
        <v>82</v>
      </c>
      <c r="H17" s="6" t="s">
        <v>82</v>
      </c>
      <c r="I17" s="6"/>
      <c r="J17" s="6" t="s">
        <v>114</v>
      </c>
      <c r="K17" s="6" t="s">
        <v>149</v>
      </c>
      <c r="L17" s="13" t="s">
        <v>162</v>
      </c>
      <c r="M17" s="6"/>
      <c r="N17" s="6"/>
      <c r="O17" s="6"/>
      <c r="P17" s="6"/>
      <c r="Q17" s="13" t="s">
        <v>175</v>
      </c>
      <c r="R17" s="6" t="s">
        <v>175</v>
      </c>
      <c r="S17" s="6" t="s">
        <v>175</v>
      </c>
      <c r="T17" s="6"/>
      <c r="U17" s="13" t="s">
        <v>176</v>
      </c>
      <c r="V17" s="6"/>
      <c r="W17" s="6"/>
      <c r="X17" s="13"/>
      <c r="Y17" s="6"/>
      <c r="Z17" s="6"/>
      <c r="AA17" s="6"/>
      <c r="AB17" s="6" t="s">
        <v>9</v>
      </c>
      <c r="AC17" s="6" t="s">
        <v>82</v>
      </c>
      <c r="AD17" s="6"/>
    </row>
    <row r="18" spans="1:30" x14ac:dyDescent="0.3">
      <c r="A18" s="6" t="s">
        <v>10</v>
      </c>
      <c r="B18" s="13" t="s">
        <v>10</v>
      </c>
      <c r="C18" s="6" t="s">
        <v>10</v>
      </c>
      <c r="D18" s="6"/>
      <c r="E18" s="6" t="s">
        <v>39</v>
      </c>
      <c r="F18" s="6" t="s">
        <v>72</v>
      </c>
      <c r="G18" s="13" t="s">
        <v>83</v>
      </c>
      <c r="H18" s="6" t="s">
        <v>83</v>
      </c>
      <c r="I18" s="6"/>
      <c r="J18" s="6" t="s">
        <v>115</v>
      </c>
      <c r="K18" s="6" t="s">
        <v>150</v>
      </c>
      <c r="L18" s="13" t="s">
        <v>163</v>
      </c>
      <c r="M18" s="6"/>
      <c r="N18" s="6"/>
      <c r="O18" s="6"/>
      <c r="P18" s="6"/>
      <c r="Q18" s="13" t="s">
        <v>176</v>
      </c>
      <c r="R18" s="6" t="s">
        <v>176</v>
      </c>
      <c r="S18" s="6" t="s">
        <v>176</v>
      </c>
      <c r="T18" s="6"/>
      <c r="U18" s="13" t="s">
        <v>177</v>
      </c>
      <c r="V18" s="6"/>
      <c r="W18" s="6"/>
      <c r="X18" s="13"/>
      <c r="Y18" s="6"/>
      <c r="Z18" s="6"/>
      <c r="AA18" s="6"/>
      <c r="AB18" s="6" t="s">
        <v>10</v>
      </c>
      <c r="AC18" s="6" t="s">
        <v>83</v>
      </c>
      <c r="AD18" s="6"/>
    </row>
    <row r="19" spans="1:30" x14ac:dyDescent="0.3">
      <c r="A19" s="6" t="s">
        <v>11</v>
      </c>
      <c r="B19" s="13" t="s">
        <v>11</v>
      </c>
      <c r="C19" s="6" t="s">
        <v>11</v>
      </c>
      <c r="D19" s="6"/>
      <c r="E19" s="6" t="s">
        <v>40</v>
      </c>
      <c r="F19" s="6"/>
      <c r="G19" s="13" t="s">
        <v>84</v>
      </c>
      <c r="H19" s="6" t="s">
        <v>84</v>
      </c>
      <c r="I19" s="6"/>
      <c r="J19" s="6" t="s">
        <v>116</v>
      </c>
      <c r="K19" s="6"/>
      <c r="L19" s="13" t="s">
        <v>164</v>
      </c>
      <c r="M19" s="6"/>
      <c r="N19" s="6"/>
      <c r="O19" s="6"/>
      <c r="P19" s="6"/>
      <c r="Q19" s="13" t="s">
        <v>177</v>
      </c>
      <c r="R19" s="6" t="s">
        <v>177</v>
      </c>
      <c r="S19" s="6" t="s">
        <v>177</v>
      </c>
      <c r="T19" s="6"/>
      <c r="U19" s="13" t="s">
        <v>178</v>
      </c>
      <c r="V19" s="6"/>
      <c r="W19" s="6"/>
      <c r="X19" s="13"/>
      <c r="Y19" s="6"/>
      <c r="Z19" s="6"/>
      <c r="AA19" s="6"/>
      <c r="AB19" s="6" t="s">
        <v>11</v>
      </c>
      <c r="AC19" s="6" t="s">
        <v>84</v>
      </c>
      <c r="AD19" s="6"/>
    </row>
    <row r="20" spans="1:30" x14ac:dyDescent="0.3">
      <c r="A20" s="6" t="s">
        <v>12</v>
      </c>
      <c r="B20" s="13" t="s">
        <v>12</v>
      </c>
      <c r="C20" s="6" t="s">
        <v>12</v>
      </c>
      <c r="D20" s="6"/>
      <c r="E20" s="6" t="s">
        <v>41</v>
      </c>
      <c r="F20" s="6"/>
      <c r="G20" s="13" t="s">
        <v>85</v>
      </c>
      <c r="H20" s="6" t="s">
        <v>85</v>
      </c>
      <c r="I20" s="6"/>
      <c r="J20" s="6" t="s">
        <v>117</v>
      </c>
      <c r="K20" s="6"/>
      <c r="L20" s="13"/>
      <c r="M20" s="6"/>
      <c r="N20" s="6"/>
      <c r="O20" s="6"/>
      <c r="P20" s="6"/>
      <c r="Q20" s="13" t="s">
        <v>178</v>
      </c>
      <c r="R20" s="6" t="s">
        <v>178</v>
      </c>
      <c r="S20" s="6" t="s">
        <v>178</v>
      </c>
      <c r="T20" s="6"/>
      <c r="U20" s="13" t="s">
        <v>179</v>
      </c>
      <c r="V20" s="6"/>
      <c r="W20" s="6"/>
      <c r="X20" s="13"/>
      <c r="Y20" s="6"/>
      <c r="Z20" s="6"/>
      <c r="AA20" s="6"/>
      <c r="AB20" s="6" t="s">
        <v>12</v>
      </c>
      <c r="AC20" s="6" t="s">
        <v>85</v>
      </c>
      <c r="AD20" s="6"/>
    </row>
    <row r="21" spans="1:30" x14ac:dyDescent="0.3">
      <c r="A21" s="6" t="s">
        <v>13</v>
      </c>
      <c r="B21" s="13" t="s">
        <v>13</v>
      </c>
      <c r="C21" s="6" t="s">
        <v>13</v>
      </c>
      <c r="D21" s="6"/>
      <c r="E21" s="6" t="s">
        <v>42</v>
      </c>
      <c r="F21" s="6"/>
      <c r="G21" s="13" t="s">
        <v>86</v>
      </c>
      <c r="H21" s="6" t="s">
        <v>86</v>
      </c>
      <c r="I21" s="6"/>
      <c r="J21" s="6" t="s">
        <v>118</v>
      </c>
      <c r="K21" s="6"/>
      <c r="L21" s="13"/>
      <c r="M21" s="6"/>
      <c r="N21" s="6"/>
      <c r="O21" s="6"/>
      <c r="P21" s="6"/>
      <c r="Q21" s="13" t="s">
        <v>179</v>
      </c>
      <c r="R21" s="6" t="s">
        <v>179</v>
      </c>
      <c r="S21" s="6" t="s">
        <v>179</v>
      </c>
      <c r="T21" s="6"/>
      <c r="U21" s="13" t="s">
        <v>180</v>
      </c>
      <c r="V21" s="6"/>
      <c r="W21" s="6"/>
      <c r="X21" s="13"/>
      <c r="Y21" s="6"/>
      <c r="Z21" s="6"/>
      <c r="AA21" s="6"/>
      <c r="AB21" s="6" t="s">
        <v>13</v>
      </c>
      <c r="AC21" s="6" t="s">
        <v>86</v>
      </c>
      <c r="AD21" s="6"/>
    </row>
    <row r="22" spans="1:30" x14ac:dyDescent="0.3">
      <c r="A22" s="6" t="s">
        <v>14</v>
      </c>
      <c r="B22" s="13" t="s">
        <v>14</v>
      </c>
      <c r="C22" s="6" t="s">
        <v>14</v>
      </c>
      <c r="D22" s="6"/>
      <c r="E22" s="6" t="s">
        <v>43</v>
      </c>
      <c r="F22" s="6"/>
      <c r="G22" s="13" t="s">
        <v>87</v>
      </c>
      <c r="H22" s="6" t="s">
        <v>87</v>
      </c>
      <c r="I22" s="6"/>
      <c r="J22" s="6" t="s">
        <v>119</v>
      </c>
      <c r="K22" s="6"/>
      <c r="L22" s="13"/>
      <c r="M22" s="6"/>
      <c r="N22" s="6"/>
      <c r="O22" s="6"/>
      <c r="P22" s="6"/>
      <c r="Q22" s="13" t="s">
        <v>180</v>
      </c>
      <c r="R22" s="6" t="s">
        <v>180</v>
      </c>
      <c r="S22" s="6" t="s">
        <v>180</v>
      </c>
      <c r="T22" s="6"/>
      <c r="U22" s="13"/>
      <c r="V22" s="6"/>
      <c r="W22" s="6"/>
      <c r="X22" s="13"/>
      <c r="Y22" s="6"/>
      <c r="Z22" s="6"/>
      <c r="AA22" s="6"/>
      <c r="AB22" s="6" t="s">
        <v>14</v>
      </c>
      <c r="AC22" s="6" t="s">
        <v>87</v>
      </c>
      <c r="AD22" s="6"/>
    </row>
    <row r="23" spans="1:30" x14ac:dyDescent="0.3">
      <c r="A23" s="6" t="s">
        <v>259</v>
      </c>
      <c r="B23" s="13" t="s">
        <v>259</v>
      </c>
      <c r="C23" s="6" t="s">
        <v>259</v>
      </c>
      <c r="D23" s="6"/>
      <c r="E23" s="6" t="s">
        <v>44</v>
      </c>
      <c r="F23" s="6"/>
      <c r="G23" s="13" t="s">
        <v>260</v>
      </c>
      <c r="H23" s="6" t="s">
        <v>260</v>
      </c>
      <c r="I23" s="6"/>
      <c r="J23" s="6" t="s">
        <v>120</v>
      </c>
      <c r="K23" s="6"/>
      <c r="L23" s="13"/>
      <c r="M23" s="6"/>
      <c r="N23" s="6"/>
      <c r="O23" s="6"/>
      <c r="P23" s="6"/>
      <c r="Q23" s="13" t="s">
        <v>181</v>
      </c>
      <c r="R23" s="6" t="s">
        <v>181</v>
      </c>
      <c r="S23" s="6"/>
      <c r="T23" s="6"/>
      <c r="U23" s="13"/>
      <c r="V23" s="6"/>
      <c r="W23" s="6"/>
      <c r="X23" s="13"/>
      <c r="Y23" s="6"/>
      <c r="Z23" s="6"/>
      <c r="AA23" s="6"/>
      <c r="AB23" s="6" t="s">
        <v>259</v>
      </c>
      <c r="AC23" s="6" t="s">
        <v>260</v>
      </c>
      <c r="AD23" s="6"/>
    </row>
    <row r="24" spans="1:30" x14ac:dyDescent="0.3">
      <c r="A24" s="6" t="s">
        <v>616</v>
      </c>
      <c r="B24" s="13" t="s">
        <v>616</v>
      </c>
      <c r="C24" s="6" t="s">
        <v>616</v>
      </c>
      <c r="D24" s="6"/>
      <c r="E24" s="6" t="s">
        <v>617</v>
      </c>
      <c r="F24" s="6"/>
      <c r="G24" s="13" t="s">
        <v>619</v>
      </c>
      <c r="H24" s="6" t="s">
        <v>619</v>
      </c>
      <c r="I24" s="6"/>
      <c r="J24" s="6" t="s">
        <v>620</v>
      </c>
      <c r="K24" s="6"/>
      <c r="L24" s="13"/>
      <c r="M24" s="6"/>
      <c r="N24" s="6"/>
      <c r="O24" s="6"/>
      <c r="P24" s="6"/>
      <c r="Q24" s="13" t="s">
        <v>188</v>
      </c>
      <c r="R24" s="6"/>
      <c r="S24" s="6"/>
      <c r="T24" s="6"/>
      <c r="U24" s="13"/>
      <c r="V24" s="6"/>
      <c r="W24" s="6"/>
      <c r="X24" s="13"/>
      <c r="Y24" s="6"/>
      <c r="Z24" s="6"/>
      <c r="AA24" s="6"/>
      <c r="AB24" s="6" t="s">
        <v>262</v>
      </c>
      <c r="AC24" s="6" t="s">
        <v>263</v>
      </c>
      <c r="AD24" s="6"/>
    </row>
    <row r="25" spans="1:30" x14ac:dyDescent="0.3">
      <c r="A25" s="6" t="s">
        <v>262</v>
      </c>
      <c r="B25" s="13" t="s">
        <v>262</v>
      </c>
      <c r="C25" s="6" t="s">
        <v>262</v>
      </c>
      <c r="D25" s="6"/>
      <c r="E25" s="6" t="s">
        <v>618</v>
      </c>
      <c r="F25" s="6"/>
      <c r="G25" s="13" t="s">
        <v>263</v>
      </c>
      <c r="H25" s="6" t="s">
        <v>263</v>
      </c>
      <c r="I25" s="6"/>
      <c r="J25" s="6" t="s">
        <v>621</v>
      </c>
      <c r="K25" s="6"/>
      <c r="L25" s="13"/>
      <c r="M25" s="6"/>
      <c r="N25" s="6"/>
      <c r="O25" s="6"/>
      <c r="P25" s="6"/>
      <c r="Q25" s="13"/>
      <c r="R25" s="6"/>
      <c r="S25" s="6"/>
      <c r="T25" s="6"/>
      <c r="U25" s="13"/>
      <c r="V25" s="6"/>
      <c r="W25" s="6"/>
      <c r="X25" s="13"/>
      <c r="Y25" s="6"/>
      <c r="Z25" s="6"/>
      <c r="AA25" s="6"/>
      <c r="AB25" s="6" t="s">
        <v>15</v>
      </c>
      <c r="AC25" s="6" t="s">
        <v>88</v>
      </c>
      <c r="AD25" s="6"/>
    </row>
    <row r="26" spans="1:30" x14ac:dyDescent="0.3">
      <c r="A26" s="6" t="s">
        <v>15</v>
      </c>
      <c r="B26" s="13" t="s">
        <v>15</v>
      </c>
      <c r="C26" s="6" t="s">
        <v>15</v>
      </c>
      <c r="D26" s="6"/>
      <c r="E26" s="6" t="s">
        <v>316</v>
      </c>
      <c r="F26" s="6"/>
      <c r="G26" s="13" t="s">
        <v>88</v>
      </c>
      <c r="H26" s="6" t="s">
        <v>88</v>
      </c>
      <c r="I26" s="6"/>
      <c r="J26" s="6" t="s">
        <v>121</v>
      </c>
      <c r="K26" s="6"/>
      <c r="L26" s="13"/>
      <c r="M26" s="6"/>
      <c r="N26" s="6"/>
      <c r="O26" s="6"/>
      <c r="P26" s="6"/>
      <c r="Q26" s="13"/>
      <c r="R26" s="6"/>
      <c r="S26" s="6"/>
      <c r="T26" s="6"/>
      <c r="U26" s="13"/>
      <c r="V26" s="6"/>
      <c r="W26" s="6"/>
      <c r="X26" s="13"/>
      <c r="Y26" s="6"/>
      <c r="Z26" s="6"/>
      <c r="AA26" s="6"/>
      <c r="AB26" s="6" t="s">
        <v>16</v>
      </c>
      <c r="AC26" s="6" t="s">
        <v>89</v>
      </c>
      <c r="AD26" s="6"/>
    </row>
    <row r="27" spans="1:30" x14ac:dyDescent="0.3">
      <c r="A27" s="6" t="s">
        <v>16</v>
      </c>
      <c r="B27" s="13" t="s">
        <v>16</v>
      </c>
      <c r="C27" s="6" t="s">
        <v>16</v>
      </c>
      <c r="D27" s="6"/>
      <c r="E27" s="6" t="s">
        <v>45</v>
      </c>
      <c r="F27" s="6"/>
      <c r="G27" s="13" t="s">
        <v>89</v>
      </c>
      <c r="H27" s="6" t="s">
        <v>89</v>
      </c>
      <c r="I27" s="6"/>
      <c r="J27" s="6" t="s">
        <v>122</v>
      </c>
      <c r="K27" s="6"/>
      <c r="L27" s="13"/>
      <c r="M27" s="6"/>
      <c r="N27" s="6"/>
      <c r="O27" s="6"/>
      <c r="P27" s="6"/>
      <c r="Q27" s="13"/>
      <c r="R27" s="6"/>
      <c r="S27" s="6"/>
      <c r="T27" s="6"/>
      <c r="U27" s="13"/>
      <c r="V27" s="6"/>
      <c r="W27" s="6"/>
      <c r="X27" s="13"/>
      <c r="Y27" s="6"/>
      <c r="Z27" s="6"/>
      <c r="AA27" s="6"/>
      <c r="AB27" s="6" t="s">
        <v>17</v>
      </c>
      <c r="AC27" s="6" t="s">
        <v>90</v>
      </c>
      <c r="AD27" s="6"/>
    </row>
    <row r="28" spans="1:30" x14ac:dyDescent="0.3">
      <c r="A28" s="6" t="s">
        <v>17</v>
      </c>
      <c r="B28" s="13" t="s">
        <v>17</v>
      </c>
      <c r="C28" s="6" t="s">
        <v>17</v>
      </c>
      <c r="D28" s="6"/>
      <c r="E28" s="6" t="s">
        <v>46</v>
      </c>
      <c r="F28" s="6"/>
      <c r="G28" s="13" t="s">
        <v>90</v>
      </c>
      <c r="H28" s="6" t="s">
        <v>90</v>
      </c>
      <c r="I28" s="6"/>
      <c r="J28" s="6" t="s">
        <v>123</v>
      </c>
      <c r="K28" s="6"/>
      <c r="L28" s="13"/>
      <c r="M28" s="6"/>
      <c r="N28" s="6"/>
      <c r="O28" s="6"/>
      <c r="P28" s="6"/>
      <c r="Q28" s="13"/>
      <c r="R28" s="6"/>
      <c r="S28" s="6"/>
      <c r="T28" s="6"/>
      <c r="U28" s="13"/>
      <c r="V28" s="6"/>
      <c r="W28" s="6"/>
      <c r="X28" s="13"/>
      <c r="Y28" s="6"/>
      <c r="Z28" s="6"/>
      <c r="AA28" s="6"/>
      <c r="AB28" s="6" t="s">
        <v>18</v>
      </c>
      <c r="AC28" s="6" t="s">
        <v>91</v>
      </c>
      <c r="AD28" s="6"/>
    </row>
    <row r="29" spans="1:30" x14ac:dyDescent="0.3">
      <c r="A29" s="6" t="s">
        <v>18</v>
      </c>
      <c r="B29" s="13" t="s">
        <v>18</v>
      </c>
      <c r="C29" s="6" t="s">
        <v>18</v>
      </c>
      <c r="D29" s="6"/>
      <c r="E29" s="6" t="s">
        <v>47</v>
      </c>
      <c r="F29" s="6"/>
      <c r="G29" s="13" t="s">
        <v>91</v>
      </c>
      <c r="H29" s="6" t="s">
        <v>91</v>
      </c>
      <c r="I29" s="6"/>
      <c r="J29" s="6" t="s">
        <v>124</v>
      </c>
      <c r="K29" s="6"/>
      <c r="L29" s="13"/>
      <c r="M29" s="6"/>
      <c r="N29" s="6"/>
      <c r="O29" s="6"/>
      <c r="P29" s="6"/>
      <c r="Q29" s="13"/>
      <c r="R29" s="6"/>
      <c r="S29" s="6"/>
      <c r="T29" s="6"/>
      <c r="U29" s="13"/>
      <c r="V29" s="6"/>
      <c r="W29" s="6"/>
      <c r="X29" s="13"/>
      <c r="Y29" s="6"/>
      <c r="Z29" s="6"/>
      <c r="AA29" s="6"/>
      <c r="AB29" s="6" t="s">
        <v>269</v>
      </c>
      <c r="AC29" s="6" t="s">
        <v>270</v>
      </c>
      <c r="AD29" s="6"/>
    </row>
    <row r="30" spans="1:30" x14ac:dyDescent="0.3">
      <c r="A30" s="6" t="s">
        <v>269</v>
      </c>
      <c r="B30" s="13" t="s">
        <v>269</v>
      </c>
      <c r="C30" s="6" t="s">
        <v>269</v>
      </c>
      <c r="D30" s="6"/>
      <c r="E30" s="6" t="s">
        <v>48</v>
      </c>
      <c r="F30" s="6"/>
      <c r="G30" s="13" t="s">
        <v>270</v>
      </c>
      <c r="H30" s="6" t="s">
        <v>270</v>
      </c>
      <c r="I30" s="6"/>
      <c r="J30" s="6" t="s">
        <v>125</v>
      </c>
      <c r="K30" s="6"/>
      <c r="L30" s="13"/>
      <c r="M30" s="6"/>
      <c r="N30" s="6"/>
      <c r="O30" s="6"/>
      <c r="P30" s="6"/>
      <c r="Q30" s="13"/>
      <c r="R30" s="6"/>
      <c r="S30" s="6"/>
      <c r="T30" s="6"/>
      <c r="U30" s="13"/>
      <c r="V30" s="6"/>
      <c r="W30" s="6"/>
      <c r="X30" s="13"/>
      <c r="Y30" s="6"/>
      <c r="Z30" s="6"/>
      <c r="AA30" s="6"/>
      <c r="AB30" s="6" t="s">
        <v>272</v>
      </c>
      <c r="AC30" s="6" t="s">
        <v>273</v>
      </c>
      <c r="AD30" s="6"/>
    </row>
    <row r="31" spans="1:30" x14ac:dyDescent="0.3">
      <c r="A31" s="6" t="s">
        <v>272</v>
      </c>
      <c r="B31" s="13" t="s">
        <v>272</v>
      </c>
      <c r="C31" s="6" t="s">
        <v>272</v>
      </c>
      <c r="D31" s="6"/>
      <c r="E31" s="6" t="s">
        <v>49</v>
      </c>
      <c r="F31" s="6"/>
      <c r="G31" s="13" t="s">
        <v>273</v>
      </c>
      <c r="H31" s="6" t="s">
        <v>273</v>
      </c>
      <c r="I31" s="6"/>
      <c r="J31" s="6" t="s">
        <v>126</v>
      </c>
      <c r="K31" s="6"/>
      <c r="L31" s="13"/>
      <c r="M31" s="6"/>
      <c r="N31" s="6"/>
      <c r="O31" s="6"/>
      <c r="P31" s="6"/>
      <c r="Q31" s="13"/>
      <c r="R31" s="6"/>
      <c r="S31" s="6"/>
      <c r="T31" s="6"/>
      <c r="U31" s="13"/>
      <c r="V31" s="6"/>
      <c r="W31" s="6"/>
      <c r="X31" s="13"/>
      <c r="Y31" s="6"/>
      <c r="Z31" s="6"/>
      <c r="AA31" s="6"/>
      <c r="AB31" s="6" t="s">
        <v>275</v>
      </c>
      <c r="AC31" s="6" t="s">
        <v>276</v>
      </c>
      <c r="AD31" s="6"/>
    </row>
    <row r="32" spans="1:30" x14ac:dyDescent="0.3">
      <c r="A32" s="6" t="s">
        <v>275</v>
      </c>
      <c r="B32" s="13" t="s">
        <v>275</v>
      </c>
      <c r="C32" s="6" t="s">
        <v>275</v>
      </c>
      <c r="D32" s="6"/>
      <c r="E32" s="6" t="s">
        <v>323</v>
      </c>
      <c r="F32" s="6"/>
      <c r="G32" s="13" t="s">
        <v>276</v>
      </c>
      <c r="H32" s="6" t="s">
        <v>276</v>
      </c>
      <c r="I32" s="6"/>
      <c r="J32" s="6" t="s">
        <v>127</v>
      </c>
      <c r="K32" s="6"/>
      <c r="L32" s="13"/>
      <c r="M32" s="6"/>
      <c r="N32" s="6"/>
      <c r="O32" s="6"/>
      <c r="P32" s="6"/>
      <c r="Q32" s="13"/>
      <c r="R32" s="6"/>
      <c r="S32" s="6"/>
      <c r="T32" s="6"/>
      <c r="U32" s="13"/>
      <c r="V32" s="6"/>
      <c r="W32" s="6"/>
      <c r="X32" s="13"/>
      <c r="Y32" s="6"/>
      <c r="Z32" s="6"/>
      <c r="AA32" s="6"/>
      <c r="AB32" s="6" t="s">
        <v>19</v>
      </c>
      <c r="AC32" s="6" t="s">
        <v>92</v>
      </c>
      <c r="AD32" s="6"/>
    </row>
    <row r="33" spans="1:30" x14ac:dyDescent="0.3">
      <c r="A33" s="6" t="s">
        <v>19</v>
      </c>
      <c r="B33" s="13" t="s">
        <v>19</v>
      </c>
      <c r="C33" s="6" t="s">
        <v>19</v>
      </c>
      <c r="D33" s="6"/>
      <c r="E33" s="6" t="s">
        <v>50</v>
      </c>
      <c r="F33" s="6"/>
      <c r="G33" s="13" t="s">
        <v>92</v>
      </c>
      <c r="H33" s="6" t="s">
        <v>92</v>
      </c>
      <c r="I33" s="6"/>
      <c r="J33" s="6" t="s">
        <v>128</v>
      </c>
      <c r="K33" s="6"/>
      <c r="L33" s="13"/>
      <c r="M33" s="6"/>
      <c r="N33" s="6"/>
      <c r="O33" s="6"/>
      <c r="P33" s="6"/>
      <c r="Q33" s="13"/>
      <c r="R33" s="6"/>
      <c r="S33" s="6"/>
      <c r="T33" s="6"/>
      <c r="U33" s="13"/>
      <c r="V33" s="6"/>
      <c r="W33" s="6"/>
      <c r="X33" s="13"/>
      <c r="Y33" s="6"/>
      <c r="Z33" s="6"/>
      <c r="AA33" s="6"/>
      <c r="AB33" s="6" t="s">
        <v>20</v>
      </c>
      <c r="AC33" s="6" t="s">
        <v>93</v>
      </c>
      <c r="AD33" s="6"/>
    </row>
    <row r="34" spans="1:30" x14ac:dyDescent="0.3">
      <c r="A34" s="6" t="s">
        <v>20</v>
      </c>
      <c r="B34" s="13" t="s">
        <v>20</v>
      </c>
      <c r="C34" s="6" t="s">
        <v>20</v>
      </c>
      <c r="D34" s="6"/>
      <c r="E34" s="6" t="s">
        <v>51</v>
      </c>
      <c r="F34" s="6"/>
      <c r="G34" s="13" t="s">
        <v>93</v>
      </c>
      <c r="H34" s="6" t="s">
        <v>93</v>
      </c>
      <c r="I34" s="6"/>
      <c r="J34" s="6" t="s">
        <v>129</v>
      </c>
      <c r="K34" s="6"/>
      <c r="L34" s="13"/>
      <c r="M34" s="6"/>
      <c r="N34" s="6"/>
      <c r="O34" s="6"/>
      <c r="P34" s="6"/>
      <c r="Q34" s="13"/>
      <c r="R34" s="6"/>
      <c r="S34" s="6"/>
      <c r="T34" s="6"/>
      <c r="U34" s="13"/>
      <c r="V34" s="6"/>
      <c r="W34" s="6"/>
      <c r="X34" s="13"/>
      <c r="Y34" s="6"/>
      <c r="Z34" s="6"/>
      <c r="AA34" s="6"/>
      <c r="AB34" s="6" t="s">
        <v>21</v>
      </c>
      <c r="AC34" s="6" t="s">
        <v>94</v>
      </c>
      <c r="AD34" s="6"/>
    </row>
    <row r="35" spans="1:30" x14ac:dyDescent="0.3">
      <c r="A35" s="6" t="s">
        <v>21</v>
      </c>
      <c r="B35" s="13" t="s">
        <v>21</v>
      </c>
      <c r="C35" s="6" t="s">
        <v>21</v>
      </c>
      <c r="D35" s="6"/>
      <c r="E35" s="6" t="s">
        <v>52</v>
      </c>
      <c r="F35" s="6"/>
      <c r="G35" s="13" t="s">
        <v>94</v>
      </c>
      <c r="H35" s="6" t="s">
        <v>94</v>
      </c>
      <c r="I35" s="6"/>
      <c r="J35" s="6" t="s">
        <v>130</v>
      </c>
      <c r="K35" s="6"/>
      <c r="L35" s="13"/>
      <c r="M35" s="6"/>
      <c r="N35" s="6"/>
      <c r="O35" s="6"/>
      <c r="P35" s="6"/>
      <c r="Q35" s="13"/>
      <c r="R35" s="6"/>
      <c r="S35" s="6"/>
      <c r="T35" s="6"/>
      <c r="U35" s="13"/>
      <c r="V35" s="6"/>
      <c r="W35" s="6"/>
      <c r="X35" s="13"/>
      <c r="Y35" s="6"/>
      <c r="Z35" s="6"/>
      <c r="AA35" s="6"/>
      <c r="AB35" s="6" t="s">
        <v>22</v>
      </c>
      <c r="AC35" s="6" t="s">
        <v>95</v>
      </c>
      <c r="AD35" s="6"/>
    </row>
    <row r="36" spans="1:30" x14ac:dyDescent="0.3">
      <c r="A36" s="6" t="s">
        <v>22</v>
      </c>
      <c r="B36" s="13" t="s">
        <v>22</v>
      </c>
      <c r="C36" s="6" t="s">
        <v>22</v>
      </c>
      <c r="D36" s="6"/>
      <c r="E36" s="6" t="s">
        <v>53</v>
      </c>
      <c r="F36" s="6"/>
      <c r="G36" s="13" t="s">
        <v>95</v>
      </c>
      <c r="H36" s="6" t="s">
        <v>95</v>
      </c>
      <c r="I36" s="6"/>
      <c r="J36" s="6" t="s">
        <v>131</v>
      </c>
      <c r="K36" s="6"/>
      <c r="L36" s="13"/>
      <c r="M36" s="6"/>
      <c r="N36" s="6"/>
      <c r="O36" s="6"/>
      <c r="P36" s="6"/>
      <c r="Q36" s="13"/>
      <c r="R36" s="6"/>
      <c r="S36" s="6"/>
      <c r="T36" s="6"/>
      <c r="U36" s="13"/>
      <c r="V36" s="6"/>
      <c r="W36" s="6"/>
      <c r="X36" s="13"/>
      <c r="Y36" s="6"/>
      <c r="Z36" s="6"/>
      <c r="AA36" s="6"/>
      <c r="AB36" s="6" t="s">
        <v>23</v>
      </c>
      <c r="AC36" s="6" t="s">
        <v>96</v>
      </c>
      <c r="AD36" s="6"/>
    </row>
    <row r="37" spans="1:30" x14ac:dyDescent="0.3">
      <c r="A37" s="6" t="s">
        <v>23</v>
      </c>
      <c r="B37" s="13" t="s">
        <v>23</v>
      </c>
      <c r="C37" s="6" t="s">
        <v>23</v>
      </c>
      <c r="D37" s="6"/>
      <c r="E37" s="6" t="s">
        <v>54</v>
      </c>
      <c r="F37" s="6"/>
      <c r="G37" s="13" t="s">
        <v>96</v>
      </c>
      <c r="H37" s="6" t="s">
        <v>96</v>
      </c>
      <c r="I37" s="6"/>
      <c r="J37" s="6" t="s">
        <v>132</v>
      </c>
      <c r="K37" s="6"/>
      <c r="L37" s="13"/>
      <c r="M37" s="6"/>
      <c r="N37" s="6"/>
      <c r="O37" s="6"/>
      <c r="P37" s="6"/>
      <c r="Q37" s="13"/>
      <c r="R37" s="6"/>
      <c r="S37" s="6"/>
      <c r="T37" s="6"/>
      <c r="U37" s="13"/>
      <c r="V37" s="6"/>
      <c r="W37" s="6"/>
      <c r="X37" s="13"/>
      <c r="Y37" s="6"/>
      <c r="Z37" s="6"/>
      <c r="AA37" s="6"/>
      <c r="AB37" s="6" t="s">
        <v>24</v>
      </c>
      <c r="AC37" s="6" t="s">
        <v>97</v>
      </c>
      <c r="AD37" s="6"/>
    </row>
    <row r="38" spans="1:30" x14ac:dyDescent="0.3">
      <c r="A38" s="6" t="s">
        <v>24</v>
      </c>
      <c r="B38" s="13" t="s">
        <v>24</v>
      </c>
      <c r="C38" s="6" t="s">
        <v>24</v>
      </c>
      <c r="D38" s="6"/>
      <c r="E38" s="6" t="s">
        <v>55</v>
      </c>
      <c r="F38" s="6"/>
      <c r="G38" s="13" t="s">
        <v>97</v>
      </c>
      <c r="H38" s="6" t="s">
        <v>97</v>
      </c>
      <c r="I38" s="6"/>
      <c r="J38" s="6" t="s">
        <v>133</v>
      </c>
      <c r="K38" s="6"/>
      <c r="L38" s="13"/>
      <c r="M38" s="6"/>
      <c r="N38" s="6"/>
      <c r="O38" s="6"/>
      <c r="P38" s="6"/>
      <c r="Q38" s="13"/>
      <c r="R38" s="6"/>
      <c r="S38" s="6"/>
      <c r="T38" s="6"/>
      <c r="U38" s="13"/>
      <c r="V38" s="6"/>
      <c r="W38" s="6"/>
      <c r="X38" s="13"/>
      <c r="Y38" s="6"/>
      <c r="Z38" s="6"/>
      <c r="AA38" s="6"/>
      <c r="AB38" s="6" t="s">
        <v>25</v>
      </c>
      <c r="AC38" s="6" t="s">
        <v>98</v>
      </c>
      <c r="AD38" s="6"/>
    </row>
    <row r="39" spans="1:30" x14ac:dyDescent="0.3">
      <c r="A39" s="6" t="s">
        <v>25</v>
      </c>
      <c r="B39" s="13" t="s">
        <v>25</v>
      </c>
      <c r="C39" s="6" t="s">
        <v>25</v>
      </c>
      <c r="D39" s="6"/>
      <c r="E39" s="6" t="s">
        <v>56</v>
      </c>
      <c r="F39" s="6"/>
      <c r="G39" s="13" t="s">
        <v>98</v>
      </c>
      <c r="H39" s="6" t="s">
        <v>98</v>
      </c>
      <c r="I39" s="6"/>
      <c r="J39" s="6" t="s">
        <v>134</v>
      </c>
      <c r="K39" s="6"/>
      <c r="L39" s="13"/>
      <c r="M39" s="6"/>
      <c r="N39" s="6"/>
      <c r="O39" s="6"/>
      <c r="P39" s="6"/>
      <c r="Q39" s="13"/>
      <c r="R39" s="6"/>
      <c r="S39" s="6"/>
      <c r="T39" s="6"/>
      <c r="U39" s="13"/>
      <c r="V39" s="6"/>
      <c r="W39" s="6"/>
      <c r="X39" s="13"/>
      <c r="Y39" s="6"/>
      <c r="Z39" s="6"/>
      <c r="AA39" s="6"/>
      <c r="AB39" s="6" t="s">
        <v>26</v>
      </c>
      <c r="AC39" s="6" t="s">
        <v>99</v>
      </c>
      <c r="AD39" s="6"/>
    </row>
    <row r="40" spans="1:30" x14ac:dyDescent="0.3">
      <c r="A40" s="6" t="s">
        <v>26</v>
      </c>
      <c r="B40" s="13" t="s">
        <v>26</v>
      </c>
      <c r="C40" s="6" t="s">
        <v>26</v>
      </c>
      <c r="D40" s="6"/>
      <c r="E40" s="6" t="s">
        <v>57</v>
      </c>
      <c r="F40" s="6"/>
      <c r="G40" s="13" t="s">
        <v>99</v>
      </c>
      <c r="H40" s="6" t="s">
        <v>99</v>
      </c>
      <c r="I40" s="6"/>
      <c r="J40" s="6" t="s">
        <v>135</v>
      </c>
      <c r="K40" s="6"/>
      <c r="L40" s="13"/>
      <c r="M40" s="6"/>
      <c r="N40" s="6"/>
      <c r="O40" s="6"/>
      <c r="P40" s="6"/>
      <c r="Q40" s="13"/>
      <c r="R40" s="6"/>
      <c r="S40" s="6"/>
      <c r="T40" s="6"/>
      <c r="U40" s="13"/>
      <c r="V40" s="6"/>
      <c r="W40" s="6"/>
      <c r="X40" s="13"/>
      <c r="Y40" s="6"/>
      <c r="Z40" s="6"/>
      <c r="AA40" s="6"/>
      <c r="AB40" s="6" t="s">
        <v>27</v>
      </c>
      <c r="AC40" s="6" t="s">
        <v>100</v>
      </c>
      <c r="AD40" s="6"/>
    </row>
    <row r="41" spans="1:30" x14ac:dyDescent="0.3">
      <c r="A41" s="6" t="s">
        <v>27</v>
      </c>
      <c r="B41" s="13" t="s">
        <v>27</v>
      </c>
      <c r="C41" s="6" t="s">
        <v>27</v>
      </c>
      <c r="D41" s="6"/>
      <c r="E41" s="6" t="s">
        <v>58</v>
      </c>
      <c r="F41" s="6"/>
      <c r="G41" s="13" t="s">
        <v>100</v>
      </c>
      <c r="H41" s="6" t="s">
        <v>100</v>
      </c>
      <c r="I41" s="6"/>
      <c r="J41" s="6" t="s">
        <v>136</v>
      </c>
      <c r="K41" s="6"/>
      <c r="L41" s="13"/>
      <c r="M41" s="6"/>
      <c r="N41" s="6"/>
      <c r="O41" s="6"/>
      <c r="P41" s="6"/>
      <c r="Q41" s="13"/>
      <c r="R41" s="6"/>
      <c r="S41" s="6"/>
      <c r="T41" s="6"/>
      <c r="U41" s="13"/>
      <c r="V41" s="6"/>
      <c r="W41" s="6"/>
      <c r="X41" s="13"/>
      <c r="Y41" s="6"/>
      <c r="Z41" s="6"/>
      <c r="AA41" s="6"/>
      <c r="AB41" s="6" t="s">
        <v>28</v>
      </c>
      <c r="AC41" s="6" t="s">
        <v>101</v>
      </c>
      <c r="AD41" s="6"/>
    </row>
    <row r="42" spans="1:30" x14ac:dyDescent="0.3">
      <c r="A42" s="6" t="s">
        <v>28</v>
      </c>
      <c r="B42" s="13" t="s">
        <v>28</v>
      </c>
      <c r="C42" s="6" t="s">
        <v>28</v>
      </c>
      <c r="D42" s="6"/>
      <c r="E42" s="6" t="s">
        <v>59</v>
      </c>
      <c r="F42" s="6"/>
      <c r="G42" s="13" t="s">
        <v>101</v>
      </c>
      <c r="H42" s="6" t="s">
        <v>101</v>
      </c>
      <c r="I42" s="6"/>
      <c r="J42" s="6" t="s">
        <v>137</v>
      </c>
      <c r="K42" s="6"/>
      <c r="L42" s="13"/>
      <c r="M42" s="6"/>
      <c r="N42" s="6"/>
      <c r="O42" s="6"/>
      <c r="P42" s="6"/>
      <c r="Q42" s="13"/>
      <c r="R42" s="6"/>
      <c r="S42" s="6"/>
      <c r="T42" s="6"/>
      <c r="U42" s="13"/>
      <c r="V42" s="6"/>
      <c r="W42" s="6"/>
      <c r="X42" s="13"/>
      <c r="Y42" s="6"/>
      <c r="Z42" s="6"/>
      <c r="AA42" s="6"/>
      <c r="AB42" s="6" t="s">
        <v>288</v>
      </c>
      <c r="AC42" s="6" t="s">
        <v>102</v>
      </c>
      <c r="AD42" s="6"/>
    </row>
    <row r="43" spans="1:30" x14ac:dyDescent="0.3">
      <c r="A43" s="6" t="s">
        <v>288</v>
      </c>
      <c r="B43" s="13" t="s">
        <v>288</v>
      </c>
      <c r="C43" s="6"/>
      <c r="D43" s="6"/>
      <c r="E43" s="6" t="s">
        <v>60</v>
      </c>
      <c r="F43" s="6"/>
      <c r="G43" s="13" t="s">
        <v>102</v>
      </c>
      <c r="H43" s="6"/>
      <c r="I43" s="6"/>
      <c r="J43" s="6" t="s">
        <v>138</v>
      </c>
      <c r="K43" s="6"/>
      <c r="L43" s="13"/>
      <c r="M43" s="6"/>
      <c r="N43" s="6"/>
      <c r="O43" s="6"/>
      <c r="P43" s="6"/>
      <c r="Q43" s="13"/>
      <c r="R43" s="6"/>
      <c r="S43" s="6"/>
      <c r="T43" s="6"/>
      <c r="U43" s="13"/>
      <c r="V43" s="6"/>
      <c r="W43" s="6"/>
      <c r="X43" s="13"/>
      <c r="Y43" s="6"/>
      <c r="Z43" s="6"/>
      <c r="AA43" s="6"/>
      <c r="AB43" s="6" t="s">
        <v>290</v>
      </c>
      <c r="AC43" s="6" t="s">
        <v>291</v>
      </c>
      <c r="AD43" s="6"/>
    </row>
    <row r="44" spans="1:30" x14ac:dyDescent="0.3">
      <c r="A44" s="6" t="s">
        <v>290</v>
      </c>
      <c r="B44" s="13" t="s">
        <v>290</v>
      </c>
      <c r="C44" s="6"/>
      <c r="D44" s="6"/>
      <c r="E44" s="6"/>
      <c r="F44" s="6"/>
      <c r="G44" s="13" t="s">
        <v>291</v>
      </c>
      <c r="H44" s="6"/>
      <c r="I44" s="6"/>
      <c r="J44" s="6"/>
      <c r="K44" s="6"/>
      <c r="L44" s="13"/>
      <c r="M44" s="6"/>
      <c r="N44" s="6"/>
      <c r="O44" s="6"/>
      <c r="P44" s="6"/>
      <c r="Q44" s="13"/>
      <c r="R44" s="6"/>
      <c r="S44" s="6"/>
      <c r="T44" s="6"/>
      <c r="U44" s="13"/>
      <c r="V44" s="6"/>
      <c r="W44" s="6"/>
      <c r="X44" s="13"/>
      <c r="Y44" s="6"/>
      <c r="Z44" s="6"/>
      <c r="AA44" s="6"/>
      <c r="AB44" s="6" t="s">
        <v>293</v>
      </c>
      <c r="AC44" s="6" t="s">
        <v>103</v>
      </c>
      <c r="AD44" s="6"/>
    </row>
    <row r="45" spans="1:30" x14ac:dyDescent="0.3">
      <c r="A45" s="6" t="s">
        <v>293</v>
      </c>
      <c r="B45" s="13" t="s">
        <v>293</v>
      </c>
      <c r="C45" s="6"/>
      <c r="D45" s="6"/>
      <c r="E45" s="6"/>
      <c r="F45" s="6"/>
      <c r="G45" s="13" t="s">
        <v>103</v>
      </c>
      <c r="H45" s="6"/>
      <c r="I45" s="6"/>
      <c r="J45" s="6"/>
      <c r="K45" s="6"/>
      <c r="L45" s="13"/>
      <c r="M45" s="6"/>
      <c r="N45" s="6"/>
      <c r="O45" s="6"/>
      <c r="P45" s="6"/>
      <c r="Q45" s="13"/>
      <c r="R45" s="6"/>
      <c r="S45" s="6"/>
      <c r="T45" s="6"/>
      <c r="U45" s="13"/>
      <c r="V45" s="6"/>
      <c r="W45" s="6"/>
      <c r="X45" s="13"/>
      <c r="Y45" s="6"/>
      <c r="Z45" s="6"/>
      <c r="AA45" s="6"/>
      <c r="AB45" s="6" t="s">
        <v>29</v>
      </c>
      <c r="AC45" s="6" t="s">
        <v>104</v>
      </c>
      <c r="AD45" s="6"/>
    </row>
    <row r="46" spans="1:30" x14ac:dyDescent="0.3">
      <c r="A46" s="6" t="s">
        <v>29</v>
      </c>
      <c r="B46" s="13" t="s">
        <v>29</v>
      </c>
      <c r="C46" s="6"/>
      <c r="D46" s="6"/>
      <c r="E46" s="6"/>
      <c r="F46" s="6"/>
      <c r="G46" s="13" t="s">
        <v>104</v>
      </c>
      <c r="H46" s="6"/>
      <c r="I46" s="6"/>
      <c r="J46" s="6"/>
      <c r="K46" s="6"/>
      <c r="L46" s="13"/>
      <c r="M46" s="6"/>
      <c r="N46" s="6"/>
      <c r="O46" s="6"/>
      <c r="P46" s="6"/>
      <c r="Q46" s="13"/>
      <c r="R46" s="6"/>
      <c r="S46" s="6"/>
      <c r="T46" s="6"/>
      <c r="U46" s="13"/>
      <c r="V46" s="6"/>
      <c r="W46" s="6"/>
      <c r="X46" s="13"/>
      <c r="Y46" s="6"/>
      <c r="Z46" s="6"/>
      <c r="AA46" s="6"/>
      <c r="AB46" s="6" t="s">
        <v>30</v>
      </c>
      <c r="AC46" s="6" t="s">
        <v>105</v>
      </c>
      <c r="AD46" s="6"/>
    </row>
    <row r="47" spans="1:30" x14ac:dyDescent="0.3">
      <c r="A47" s="6" t="s">
        <v>30</v>
      </c>
      <c r="B47" s="13" t="s">
        <v>30</v>
      </c>
      <c r="C47" s="6"/>
      <c r="D47" s="6"/>
      <c r="E47" s="6"/>
      <c r="F47" s="6"/>
      <c r="G47" s="13" t="s">
        <v>105</v>
      </c>
      <c r="H47" s="6"/>
      <c r="I47" s="6"/>
      <c r="J47" s="6"/>
      <c r="K47" s="6"/>
      <c r="L47" s="13"/>
      <c r="M47" s="6"/>
      <c r="N47" s="6"/>
      <c r="O47" s="6"/>
      <c r="P47" s="6"/>
      <c r="Q47" s="13"/>
      <c r="R47" s="6"/>
      <c r="S47" s="6"/>
      <c r="T47" s="6"/>
      <c r="U47" s="13"/>
      <c r="V47" s="6"/>
      <c r="W47" s="6"/>
      <c r="X47" s="13"/>
      <c r="Y47" s="6"/>
      <c r="Z47" s="6"/>
      <c r="AA47" s="6"/>
      <c r="AB47" s="6" t="s">
        <v>297</v>
      </c>
      <c r="AC47" s="6" t="s">
        <v>106</v>
      </c>
      <c r="AD47" s="6"/>
    </row>
    <row r="48" spans="1:30" x14ac:dyDescent="0.3">
      <c r="A48" s="6" t="s">
        <v>297</v>
      </c>
      <c r="B48" s="13" t="s">
        <v>297</v>
      </c>
      <c r="C48" s="6"/>
      <c r="D48" s="6"/>
      <c r="E48" s="6"/>
      <c r="F48" s="6"/>
      <c r="G48" s="13" t="s">
        <v>106</v>
      </c>
      <c r="H48" s="6"/>
      <c r="I48" s="6"/>
      <c r="J48" s="6"/>
      <c r="K48" s="6"/>
      <c r="L48" s="13"/>
      <c r="M48" s="6"/>
      <c r="N48" s="6"/>
      <c r="O48" s="6"/>
      <c r="P48" s="6"/>
      <c r="Q48" s="13"/>
      <c r="R48" s="6"/>
      <c r="S48" s="6"/>
      <c r="T48" s="6"/>
      <c r="U48" s="13"/>
      <c r="V48" s="6"/>
      <c r="W48" s="6"/>
      <c r="X48" s="13"/>
      <c r="Y48" s="6"/>
      <c r="Z48" s="6"/>
      <c r="AA48" s="6"/>
      <c r="AB48" s="6" t="s">
        <v>31</v>
      </c>
      <c r="AC48" s="6" t="s">
        <v>107</v>
      </c>
      <c r="AD48" s="6"/>
    </row>
    <row r="49" spans="1:30" x14ac:dyDescent="0.3">
      <c r="A49" s="6" t="s">
        <v>31</v>
      </c>
      <c r="B49" s="13" t="s">
        <v>31</v>
      </c>
      <c r="C49" s="6"/>
      <c r="D49" s="6"/>
      <c r="E49" s="6"/>
      <c r="F49" s="6"/>
      <c r="G49" s="13" t="s">
        <v>107</v>
      </c>
      <c r="H49" s="6"/>
      <c r="I49" s="6"/>
      <c r="J49" s="6"/>
      <c r="K49" s="6"/>
      <c r="L49" s="13"/>
      <c r="M49" s="6"/>
      <c r="N49" s="6"/>
      <c r="O49" s="6"/>
      <c r="P49" s="6"/>
      <c r="Q49" s="13"/>
      <c r="R49" s="6"/>
      <c r="S49" s="6"/>
      <c r="T49" s="6"/>
      <c r="U49" s="13"/>
      <c r="V49" s="6"/>
      <c r="W49" s="6"/>
      <c r="X49" s="13"/>
      <c r="Y49" s="6"/>
      <c r="Z49" s="6"/>
      <c r="AA49" s="6"/>
      <c r="AB49" s="6" t="s">
        <v>32</v>
      </c>
      <c r="AC49" s="6" t="s">
        <v>108</v>
      </c>
      <c r="AD49" s="6"/>
    </row>
    <row r="50" spans="1:30" x14ac:dyDescent="0.3">
      <c r="A50" s="6" t="s">
        <v>32</v>
      </c>
      <c r="B50" s="13" t="s">
        <v>32</v>
      </c>
      <c r="C50" s="6"/>
      <c r="D50" s="6"/>
      <c r="E50" s="6"/>
      <c r="F50" s="6"/>
      <c r="G50" s="13" t="s">
        <v>108</v>
      </c>
      <c r="H50" s="6"/>
      <c r="I50" s="6"/>
      <c r="J50" s="6"/>
      <c r="K50" s="6"/>
      <c r="L50" s="13"/>
      <c r="M50" s="6"/>
      <c r="N50" s="6"/>
      <c r="O50" s="6"/>
      <c r="P50" s="6"/>
      <c r="Q50" s="13"/>
      <c r="R50" s="6"/>
      <c r="S50" s="6"/>
      <c r="T50" s="6"/>
      <c r="U50" s="13"/>
      <c r="V50" s="6"/>
      <c r="W50" s="6"/>
      <c r="X50" s="13"/>
      <c r="Y50" s="6"/>
      <c r="Z50" s="6"/>
      <c r="AA50" s="6"/>
      <c r="AB50" s="6" t="s">
        <v>33</v>
      </c>
      <c r="AC50" s="6" t="s">
        <v>109</v>
      </c>
      <c r="AD50" s="6"/>
    </row>
    <row r="51" spans="1:30" x14ac:dyDescent="0.3">
      <c r="A51" s="6" t="s">
        <v>33</v>
      </c>
      <c r="B51" s="13" t="s">
        <v>33</v>
      </c>
      <c r="C51" s="6"/>
      <c r="D51" s="6"/>
      <c r="E51" s="6"/>
      <c r="F51" s="6"/>
      <c r="G51" s="13" t="s">
        <v>109</v>
      </c>
      <c r="H51" s="6"/>
      <c r="I51" s="6"/>
      <c r="J51" s="6"/>
      <c r="K51" s="6"/>
      <c r="L51" s="13"/>
      <c r="M51" s="6"/>
      <c r="N51" s="6"/>
      <c r="O51" s="6"/>
      <c r="P51" s="6"/>
      <c r="Q51" s="13"/>
      <c r="R51" s="6"/>
      <c r="S51" s="6"/>
      <c r="T51" s="6"/>
      <c r="U51" s="13"/>
      <c r="V51" s="6"/>
      <c r="W51" s="6"/>
      <c r="X51" s="13"/>
      <c r="Y51" s="6"/>
      <c r="Z51" s="6"/>
      <c r="AA51" s="6"/>
      <c r="AB51" s="6" t="s">
        <v>34</v>
      </c>
      <c r="AC51" s="6" t="s">
        <v>110</v>
      </c>
      <c r="AD51" s="6"/>
    </row>
    <row r="52" spans="1:30" x14ac:dyDescent="0.3">
      <c r="A52" s="6" t="s">
        <v>34</v>
      </c>
      <c r="B52" s="13" t="s">
        <v>34</v>
      </c>
      <c r="C52" s="6"/>
      <c r="D52" s="6"/>
      <c r="E52" s="6"/>
      <c r="F52" s="6"/>
      <c r="G52" s="13" t="s">
        <v>110</v>
      </c>
      <c r="H52" s="6"/>
      <c r="I52" s="6"/>
      <c r="J52" s="6"/>
      <c r="K52" s="6"/>
      <c r="L52" s="13"/>
      <c r="M52" s="6"/>
      <c r="N52" s="6"/>
      <c r="O52" s="6"/>
      <c r="P52" s="6"/>
      <c r="Q52" s="13"/>
      <c r="R52" s="6"/>
      <c r="S52" s="6"/>
      <c r="T52" s="6"/>
      <c r="U52" s="13"/>
      <c r="V52" s="6"/>
      <c r="W52" s="6"/>
      <c r="X52" s="13"/>
      <c r="Y52" s="6"/>
      <c r="Z52" s="6"/>
      <c r="AA52" s="6"/>
      <c r="AB52" s="6" t="s">
        <v>35</v>
      </c>
      <c r="AC52" s="6" t="s">
        <v>111</v>
      </c>
      <c r="AD52" s="6"/>
    </row>
    <row r="53" spans="1:30" x14ac:dyDescent="0.3">
      <c r="A53" s="6" t="s">
        <v>35</v>
      </c>
      <c r="B53" s="13" t="s">
        <v>35</v>
      </c>
      <c r="C53" s="6"/>
      <c r="D53" s="6"/>
      <c r="E53" s="6"/>
      <c r="F53" s="6"/>
      <c r="G53" s="13" t="s">
        <v>111</v>
      </c>
      <c r="H53" s="6"/>
      <c r="I53" s="6"/>
      <c r="J53" s="6"/>
      <c r="K53" s="6"/>
      <c r="L53" s="13"/>
      <c r="M53" s="6"/>
      <c r="N53" s="6"/>
      <c r="O53" s="6"/>
      <c r="P53" s="6"/>
      <c r="Q53" s="13"/>
      <c r="R53" s="6"/>
      <c r="S53" s="6"/>
      <c r="T53" s="6"/>
      <c r="U53" s="13"/>
      <c r="V53" s="6"/>
      <c r="W53" s="6"/>
      <c r="X53" s="13"/>
      <c r="Y53" s="6"/>
      <c r="Z53" s="6"/>
      <c r="AA53" s="6"/>
      <c r="AB53" s="6" t="s">
        <v>36</v>
      </c>
      <c r="AC53" s="6" t="s">
        <v>112</v>
      </c>
      <c r="AD53" s="6"/>
    </row>
    <row r="54" spans="1:30" x14ac:dyDescent="0.3">
      <c r="A54" s="6" t="s">
        <v>36</v>
      </c>
      <c r="B54" s="13" t="s">
        <v>36</v>
      </c>
      <c r="C54" s="6"/>
      <c r="D54" s="6"/>
      <c r="E54" s="6"/>
      <c r="F54" s="6"/>
      <c r="G54" s="13" t="s">
        <v>112</v>
      </c>
      <c r="H54" s="6"/>
      <c r="I54" s="6"/>
      <c r="J54" s="6"/>
      <c r="K54" s="6"/>
      <c r="L54" s="13"/>
      <c r="M54" s="6"/>
      <c r="N54" s="6"/>
      <c r="O54" s="6"/>
      <c r="P54" s="6"/>
      <c r="Q54" s="13"/>
      <c r="R54" s="6"/>
      <c r="S54" s="6"/>
      <c r="T54" s="6"/>
      <c r="U54" s="13"/>
      <c r="V54" s="6"/>
      <c r="W54" s="6"/>
      <c r="X54" s="13"/>
      <c r="Y54" s="6"/>
      <c r="Z54" s="6"/>
      <c r="AA54" s="6"/>
      <c r="AB54" s="6" t="s">
        <v>37</v>
      </c>
      <c r="AC54" s="6" t="s">
        <v>113</v>
      </c>
      <c r="AD54" s="6"/>
    </row>
    <row r="55" spans="1:30" x14ac:dyDescent="0.3">
      <c r="A55" s="6" t="s">
        <v>37</v>
      </c>
      <c r="B55" s="13" t="s">
        <v>37</v>
      </c>
      <c r="C55" s="6"/>
      <c r="D55" s="6"/>
      <c r="E55" s="6"/>
      <c r="F55" s="6"/>
      <c r="G55" s="13" t="s">
        <v>113</v>
      </c>
      <c r="H55" s="6"/>
      <c r="I55" s="6"/>
      <c r="J55" s="6"/>
      <c r="K55" s="6"/>
      <c r="L55" s="13"/>
      <c r="M55" s="6"/>
      <c r="N55" s="6"/>
      <c r="O55" s="6"/>
      <c r="P55" s="6"/>
      <c r="Q55" s="13"/>
      <c r="R55" s="6"/>
      <c r="S55" s="6"/>
      <c r="T55" s="6"/>
      <c r="U55" s="13"/>
      <c r="V55" s="6"/>
      <c r="W55" s="6"/>
      <c r="X55" s="13"/>
      <c r="Y55" s="6"/>
      <c r="Z55" s="6"/>
      <c r="AA55" s="6"/>
      <c r="AB55" s="6" t="s">
        <v>306</v>
      </c>
      <c r="AC55" s="6" t="s">
        <v>307</v>
      </c>
      <c r="AD55" s="6"/>
    </row>
    <row r="56" spans="1:30" x14ac:dyDescent="0.3">
      <c r="A56" s="6" t="s">
        <v>306</v>
      </c>
      <c r="B56" s="13" t="s">
        <v>306</v>
      </c>
      <c r="C56" s="6"/>
      <c r="D56" s="6"/>
      <c r="E56" s="6"/>
      <c r="F56" s="6"/>
      <c r="G56" s="13" t="s">
        <v>307</v>
      </c>
      <c r="H56" s="6"/>
      <c r="I56" s="6"/>
      <c r="J56" s="6"/>
      <c r="K56" s="6"/>
      <c r="L56" s="13"/>
      <c r="M56" s="6"/>
      <c r="N56" s="6"/>
      <c r="O56" s="6"/>
      <c r="P56" s="6"/>
      <c r="Q56" s="13"/>
      <c r="R56" s="6"/>
      <c r="S56" s="6"/>
      <c r="T56" s="6"/>
      <c r="U56" s="13"/>
      <c r="V56" s="6"/>
      <c r="W56" s="6"/>
      <c r="X56" s="13"/>
      <c r="Y56" s="6"/>
      <c r="Z56" s="6"/>
      <c r="AA56" s="6"/>
      <c r="AB56" s="6" t="s">
        <v>38</v>
      </c>
      <c r="AC56" s="6" t="s">
        <v>114</v>
      </c>
      <c r="AD56" s="6"/>
    </row>
    <row r="57" spans="1:30" x14ac:dyDescent="0.3">
      <c r="A57" s="6" t="s">
        <v>38</v>
      </c>
      <c r="B57" s="13" t="s">
        <v>38</v>
      </c>
      <c r="C57" s="6"/>
      <c r="D57" s="6"/>
      <c r="E57" s="6"/>
      <c r="F57" s="6"/>
      <c r="G57" s="13" t="s">
        <v>114</v>
      </c>
      <c r="H57" s="6"/>
      <c r="I57" s="6"/>
      <c r="J57" s="6"/>
      <c r="K57" s="6"/>
      <c r="L57" s="13"/>
      <c r="M57" s="6"/>
      <c r="N57" s="6"/>
      <c r="O57" s="6"/>
      <c r="P57" s="6"/>
      <c r="Q57" s="13"/>
      <c r="R57" s="6"/>
      <c r="S57" s="6"/>
      <c r="T57" s="6"/>
      <c r="U57" s="13"/>
      <c r="V57" s="6"/>
      <c r="W57" s="6"/>
      <c r="X57" s="13"/>
      <c r="Y57" s="6"/>
      <c r="Z57" s="6"/>
      <c r="AA57" s="6"/>
      <c r="AB57" s="6" t="s">
        <v>39</v>
      </c>
      <c r="AC57" s="6" t="s">
        <v>115</v>
      </c>
      <c r="AD57" s="6"/>
    </row>
    <row r="58" spans="1:30" x14ac:dyDescent="0.3">
      <c r="A58" s="6" t="s">
        <v>39</v>
      </c>
      <c r="B58" s="13" t="s">
        <v>39</v>
      </c>
      <c r="C58" s="6"/>
      <c r="D58" s="6"/>
      <c r="E58" s="6"/>
      <c r="F58" s="6"/>
      <c r="G58" s="13" t="s">
        <v>115</v>
      </c>
      <c r="H58" s="6"/>
      <c r="I58" s="6"/>
      <c r="J58" s="6"/>
      <c r="K58" s="6"/>
      <c r="L58" s="13"/>
      <c r="M58" s="6"/>
      <c r="N58" s="6"/>
      <c r="O58" s="6"/>
      <c r="P58" s="6"/>
      <c r="Q58" s="13"/>
      <c r="R58" s="6"/>
      <c r="S58" s="6"/>
      <c r="T58" s="6"/>
      <c r="U58" s="13"/>
      <c r="V58" s="6"/>
      <c r="W58" s="6"/>
      <c r="X58" s="13"/>
      <c r="Y58" s="6"/>
      <c r="Z58" s="6"/>
      <c r="AA58" s="6"/>
      <c r="AB58" s="6" t="s">
        <v>40</v>
      </c>
      <c r="AC58" s="6" t="s">
        <v>116</v>
      </c>
      <c r="AD58" s="6"/>
    </row>
    <row r="59" spans="1:30" x14ac:dyDescent="0.3">
      <c r="A59" s="6" t="s">
        <v>40</v>
      </c>
      <c r="B59" s="13" t="s">
        <v>40</v>
      </c>
      <c r="C59" s="6"/>
      <c r="D59" s="6"/>
      <c r="E59" s="6"/>
      <c r="F59" s="6"/>
      <c r="G59" s="13" t="s">
        <v>116</v>
      </c>
      <c r="H59" s="6"/>
      <c r="I59" s="6"/>
      <c r="J59" s="6"/>
      <c r="K59" s="6"/>
      <c r="L59" s="13"/>
      <c r="M59" s="6"/>
      <c r="N59" s="6"/>
      <c r="O59" s="6"/>
      <c r="P59" s="6"/>
      <c r="Q59" s="13"/>
      <c r="R59" s="6"/>
      <c r="S59" s="6"/>
      <c r="T59" s="6"/>
      <c r="U59" s="13"/>
      <c r="V59" s="6"/>
      <c r="W59" s="6"/>
      <c r="X59" s="13"/>
      <c r="Y59" s="6"/>
      <c r="Z59" s="6"/>
      <c r="AA59" s="6"/>
      <c r="AB59" s="6" t="s">
        <v>41</v>
      </c>
      <c r="AC59" s="6" t="s">
        <v>117</v>
      </c>
      <c r="AD59" s="6"/>
    </row>
    <row r="60" spans="1:30" x14ac:dyDescent="0.3">
      <c r="A60" s="6" t="s">
        <v>41</v>
      </c>
      <c r="B60" s="13" t="s">
        <v>41</v>
      </c>
      <c r="C60" s="6"/>
      <c r="D60" s="6"/>
      <c r="E60" s="6"/>
      <c r="F60" s="6"/>
      <c r="G60" s="13" t="s">
        <v>117</v>
      </c>
      <c r="H60" s="6"/>
      <c r="I60" s="6"/>
      <c r="J60" s="6"/>
      <c r="K60" s="6"/>
      <c r="L60" s="13"/>
      <c r="M60" s="6"/>
      <c r="N60" s="6"/>
      <c r="O60" s="6"/>
      <c r="P60" s="6"/>
      <c r="Q60" s="13"/>
      <c r="R60" s="6"/>
      <c r="S60" s="6"/>
      <c r="T60" s="6"/>
      <c r="U60" s="13"/>
      <c r="V60" s="6"/>
      <c r="W60" s="6"/>
      <c r="X60" s="13"/>
      <c r="Y60" s="6"/>
      <c r="Z60" s="6"/>
      <c r="AA60" s="6"/>
      <c r="AB60" s="6" t="s">
        <v>42</v>
      </c>
      <c r="AC60" s="6" t="s">
        <v>118</v>
      </c>
      <c r="AD60" s="6"/>
    </row>
    <row r="61" spans="1:30" x14ac:dyDescent="0.3">
      <c r="A61" s="6" t="s">
        <v>42</v>
      </c>
      <c r="B61" s="13" t="s">
        <v>42</v>
      </c>
      <c r="C61" s="6"/>
      <c r="D61" s="6"/>
      <c r="E61" s="6"/>
      <c r="F61" s="6"/>
      <c r="G61" s="13" t="s">
        <v>118</v>
      </c>
      <c r="H61" s="6"/>
      <c r="I61" s="6"/>
      <c r="J61" s="6"/>
      <c r="K61" s="6"/>
      <c r="L61" s="13"/>
      <c r="M61" s="6"/>
      <c r="N61" s="6"/>
      <c r="O61" s="6"/>
      <c r="P61" s="6"/>
      <c r="Q61" s="13"/>
      <c r="R61" s="6"/>
      <c r="S61" s="6"/>
      <c r="T61" s="6"/>
      <c r="U61" s="13"/>
      <c r="V61" s="6"/>
      <c r="W61" s="6"/>
      <c r="X61" s="13"/>
      <c r="Y61" s="6"/>
      <c r="Z61" s="6"/>
      <c r="AA61" s="6"/>
      <c r="AB61" s="6" t="s">
        <v>43</v>
      </c>
      <c r="AC61" s="6" t="s">
        <v>119</v>
      </c>
      <c r="AD61" s="6"/>
    </row>
    <row r="62" spans="1:30" x14ac:dyDescent="0.3">
      <c r="A62" s="6" t="s">
        <v>43</v>
      </c>
      <c r="B62" s="13" t="s">
        <v>43</v>
      </c>
      <c r="C62" s="6"/>
      <c r="D62" s="6"/>
      <c r="E62" s="6"/>
      <c r="F62" s="6"/>
      <c r="G62" s="13" t="s">
        <v>119</v>
      </c>
      <c r="H62" s="6"/>
      <c r="I62" s="6"/>
      <c r="J62" s="6"/>
      <c r="K62" s="6"/>
      <c r="L62" s="13"/>
      <c r="M62" s="6"/>
      <c r="N62" s="6"/>
      <c r="O62" s="6"/>
      <c r="P62" s="6"/>
      <c r="Q62" s="13"/>
      <c r="R62" s="6"/>
      <c r="S62" s="6"/>
      <c r="T62" s="6"/>
      <c r="U62" s="13"/>
      <c r="V62" s="6"/>
      <c r="W62" s="6"/>
      <c r="X62" s="13"/>
      <c r="Y62" s="6"/>
      <c r="Z62" s="6"/>
      <c r="AA62" s="6"/>
      <c r="AB62" s="6" t="s">
        <v>44</v>
      </c>
      <c r="AC62" s="6" t="s">
        <v>120</v>
      </c>
      <c r="AD62" s="6"/>
    </row>
    <row r="63" spans="1:30" x14ac:dyDescent="0.3">
      <c r="A63" s="6" t="s">
        <v>44</v>
      </c>
      <c r="B63" s="13" t="s">
        <v>44</v>
      </c>
      <c r="C63" s="6"/>
      <c r="D63" s="6"/>
      <c r="E63" s="6"/>
      <c r="F63" s="6"/>
      <c r="G63" s="13" t="s">
        <v>120</v>
      </c>
      <c r="H63" s="6"/>
      <c r="I63" s="6"/>
      <c r="J63" s="6"/>
      <c r="K63" s="6"/>
      <c r="L63" s="13"/>
      <c r="M63" s="6"/>
      <c r="N63" s="6"/>
      <c r="O63" s="6"/>
      <c r="P63" s="6"/>
      <c r="Q63" s="13"/>
      <c r="R63" s="6"/>
      <c r="S63" s="6"/>
      <c r="T63" s="6"/>
      <c r="U63" s="13"/>
      <c r="V63" s="6"/>
      <c r="W63" s="6"/>
      <c r="X63" s="13"/>
      <c r="Y63" s="6"/>
      <c r="Z63" s="6"/>
      <c r="AA63" s="6"/>
      <c r="AB63" s="6" t="s">
        <v>316</v>
      </c>
      <c r="AC63" s="6" t="s">
        <v>121</v>
      </c>
      <c r="AD63" s="6"/>
    </row>
    <row r="64" spans="1:30" x14ac:dyDescent="0.3">
      <c r="A64" s="6" t="s">
        <v>617</v>
      </c>
      <c r="B64" s="13" t="s">
        <v>617</v>
      </c>
      <c r="C64" s="6"/>
      <c r="D64" s="6"/>
      <c r="E64" s="6"/>
      <c r="F64" s="6"/>
      <c r="G64" s="13" t="s">
        <v>620</v>
      </c>
      <c r="H64" s="6"/>
      <c r="I64" s="6"/>
      <c r="J64" s="6"/>
      <c r="K64" s="6"/>
      <c r="L64" s="13"/>
      <c r="M64" s="6"/>
      <c r="N64" s="6"/>
      <c r="O64" s="6"/>
      <c r="P64" s="6"/>
      <c r="Q64" s="13"/>
      <c r="R64" s="6"/>
      <c r="S64" s="6"/>
      <c r="T64" s="6"/>
      <c r="U64" s="13"/>
      <c r="V64" s="6"/>
      <c r="W64" s="6"/>
      <c r="X64" s="13"/>
      <c r="Y64" s="6"/>
      <c r="Z64" s="6"/>
      <c r="AA64" s="6"/>
      <c r="AB64" s="6" t="s">
        <v>45</v>
      </c>
      <c r="AC64" s="6" t="s">
        <v>122</v>
      </c>
      <c r="AD64" s="6"/>
    </row>
    <row r="65" spans="1:30" x14ac:dyDescent="0.3">
      <c r="A65" s="6" t="s">
        <v>618</v>
      </c>
      <c r="B65" s="13" t="s">
        <v>618</v>
      </c>
      <c r="C65" s="6"/>
      <c r="D65" s="6"/>
      <c r="E65" s="6"/>
      <c r="F65" s="6"/>
      <c r="G65" s="13" t="s">
        <v>621</v>
      </c>
      <c r="H65" s="6"/>
      <c r="I65" s="6"/>
      <c r="J65" s="6"/>
      <c r="K65" s="6"/>
      <c r="L65" s="13"/>
      <c r="M65" s="6"/>
      <c r="N65" s="6"/>
      <c r="O65" s="6"/>
      <c r="P65" s="6"/>
      <c r="Q65" s="13"/>
      <c r="R65" s="6"/>
      <c r="S65" s="6"/>
      <c r="T65" s="6"/>
      <c r="U65" s="13"/>
      <c r="V65" s="6"/>
      <c r="W65" s="6"/>
      <c r="X65" s="13"/>
      <c r="Y65" s="6"/>
      <c r="Z65" s="6"/>
      <c r="AA65" s="6"/>
      <c r="AB65" s="6" t="s">
        <v>46</v>
      </c>
      <c r="AC65" s="6" t="s">
        <v>123</v>
      </c>
      <c r="AD65" s="6"/>
    </row>
    <row r="66" spans="1:30" x14ac:dyDescent="0.3">
      <c r="A66" s="6" t="s">
        <v>316</v>
      </c>
      <c r="B66" s="13" t="s">
        <v>316</v>
      </c>
      <c r="C66" s="6"/>
      <c r="D66" s="6"/>
      <c r="E66" s="6"/>
      <c r="F66" s="6"/>
      <c r="G66" s="13" t="s">
        <v>121</v>
      </c>
      <c r="H66" s="6"/>
      <c r="I66" s="6"/>
      <c r="J66" s="6"/>
      <c r="K66" s="6"/>
      <c r="L66" s="13"/>
      <c r="M66" s="6"/>
      <c r="N66" s="6"/>
      <c r="O66" s="6"/>
      <c r="P66" s="6"/>
      <c r="Q66" s="13"/>
      <c r="R66" s="6"/>
      <c r="S66" s="6"/>
      <c r="T66" s="6"/>
      <c r="U66" s="13"/>
      <c r="V66" s="6"/>
      <c r="W66" s="6"/>
      <c r="X66" s="13"/>
      <c r="Y66" s="6"/>
      <c r="Z66" s="6"/>
      <c r="AA66" s="6"/>
      <c r="AB66" s="6" t="s">
        <v>47</v>
      </c>
      <c r="AC66" s="6" t="s">
        <v>124</v>
      </c>
      <c r="AD66" s="6"/>
    </row>
    <row r="67" spans="1:30" x14ac:dyDescent="0.3">
      <c r="A67" s="6" t="s">
        <v>45</v>
      </c>
      <c r="B67" s="13" t="s">
        <v>45</v>
      </c>
      <c r="C67" s="6"/>
      <c r="D67" s="6"/>
      <c r="E67" s="6"/>
      <c r="F67" s="6"/>
      <c r="G67" s="13" t="s">
        <v>122</v>
      </c>
      <c r="H67" s="6"/>
      <c r="I67" s="6"/>
      <c r="J67" s="6"/>
      <c r="K67" s="6"/>
      <c r="L67" s="13"/>
      <c r="M67" s="6"/>
      <c r="N67" s="6"/>
      <c r="O67" s="6"/>
      <c r="P67" s="6"/>
      <c r="Q67" s="13"/>
      <c r="R67" s="6"/>
      <c r="S67" s="6"/>
      <c r="T67" s="6"/>
      <c r="U67" s="13"/>
      <c r="V67" s="6"/>
      <c r="W67" s="6"/>
      <c r="X67" s="13"/>
      <c r="Y67" s="6"/>
      <c r="Z67" s="6"/>
      <c r="AA67" s="6"/>
      <c r="AB67" s="6" t="s">
        <v>48</v>
      </c>
      <c r="AC67" s="6" t="s">
        <v>125</v>
      </c>
      <c r="AD67" s="6"/>
    </row>
    <row r="68" spans="1:30" x14ac:dyDescent="0.3">
      <c r="A68" s="6" t="s">
        <v>46</v>
      </c>
      <c r="B68" s="13" t="s">
        <v>46</v>
      </c>
      <c r="C68" s="6"/>
      <c r="D68" s="6"/>
      <c r="E68" s="6"/>
      <c r="F68" s="6"/>
      <c r="G68" s="13" t="s">
        <v>123</v>
      </c>
      <c r="H68" s="6"/>
      <c r="I68" s="6"/>
      <c r="J68" s="6"/>
      <c r="K68" s="6"/>
      <c r="L68" s="13"/>
      <c r="M68" s="6"/>
      <c r="N68" s="6"/>
      <c r="O68" s="6"/>
      <c r="P68" s="6"/>
      <c r="Q68" s="13"/>
      <c r="R68" s="6"/>
      <c r="S68" s="6"/>
      <c r="T68" s="6"/>
      <c r="U68" s="13"/>
      <c r="V68" s="6"/>
      <c r="W68" s="6"/>
      <c r="X68" s="13"/>
      <c r="Y68" s="6"/>
      <c r="Z68" s="6"/>
      <c r="AA68" s="6"/>
      <c r="AB68" s="6" t="s">
        <v>49</v>
      </c>
      <c r="AC68" s="6" t="s">
        <v>126</v>
      </c>
      <c r="AD68" s="6"/>
    </row>
    <row r="69" spans="1:30" x14ac:dyDescent="0.3">
      <c r="A69" s="6" t="s">
        <v>47</v>
      </c>
      <c r="B69" s="13" t="s">
        <v>47</v>
      </c>
      <c r="C69" s="6"/>
      <c r="D69" s="6"/>
      <c r="E69" s="6"/>
      <c r="F69" s="6"/>
      <c r="G69" s="13" t="s">
        <v>124</v>
      </c>
      <c r="H69" s="6"/>
      <c r="I69" s="6"/>
      <c r="J69" s="6"/>
      <c r="K69" s="6"/>
      <c r="L69" s="13"/>
      <c r="M69" s="6"/>
      <c r="N69" s="6"/>
      <c r="O69" s="6"/>
      <c r="P69" s="6"/>
      <c r="Q69" s="13"/>
      <c r="R69" s="6"/>
      <c r="S69" s="6"/>
      <c r="T69" s="6"/>
      <c r="U69" s="13"/>
      <c r="V69" s="6"/>
      <c r="W69" s="6"/>
      <c r="X69" s="13"/>
      <c r="Y69" s="6"/>
      <c r="Z69" s="6"/>
      <c r="AA69" s="6"/>
      <c r="AB69" s="6" t="s">
        <v>323</v>
      </c>
      <c r="AC69" s="6" t="s">
        <v>127</v>
      </c>
      <c r="AD69" s="6"/>
    </row>
    <row r="70" spans="1:30" x14ac:dyDescent="0.3">
      <c r="A70" s="6" t="s">
        <v>48</v>
      </c>
      <c r="B70" s="13" t="s">
        <v>48</v>
      </c>
      <c r="C70" s="6"/>
      <c r="D70" s="6"/>
      <c r="E70" s="6"/>
      <c r="F70" s="6"/>
      <c r="G70" s="13" t="s">
        <v>125</v>
      </c>
      <c r="H70" s="6"/>
      <c r="I70" s="6"/>
      <c r="J70" s="6"/>
      <c r="K70" s="6"/>
      <c r="L70" s="13"/>
      <c r="M70" s="6"/>
      <c r="N70" s="6"/>
      <c r="O70" s="6"/>
      <c r="P70" s="6"/>
      <c r="Q70" s="13"/>
      <c r="R70" s="6"/>
      <c r="S70" s="6"/>
      <c r="T70" s="6"/>
      <c r="U70" s="13"/>
      <c r="V70" s="6"/>
      <c r="W70" s="6"/>
      <c r="X70" s="13"/>
      <c r="Y70" s="6"/>
      <c r="Z70" s="6"/>
      <c r="AA70" s="6"/>
      <c r="AB70" s="6" t="s">
        <v>50</v>
      </c>
      <c r="AC70" s="6" t="s">
        <v>128</v>
      </c>
      <c r="AD70" s="6"/>
    </row>
    <row r="71" spans="1:30" x14ac:dyDescent="0.3">
      <c r="A71" s="6" t="s">
        <v>49</v>
      </c>
      <c r="B71" s="13" t="s">
        <v>49</v>
      </c>
      <c r="C71" s="6"/>
      <c r="D71" s="6"/>
      <c r="E71" s="6"/>
      <c r="F71" s="6"/>
      <c r="G71" s="13" t="s">
        <v>126</v>
      </c>
      <c r="H71" s="6"/>
      <c r="I71" s="6"/>
      <c r="J71" s="6"/>
      <c r="K71" s="6"/>
      <c r="L71" s="13"/>
      <c r="M71" s="6"/>
      <c r="N71" s="6"/>
      <c r="O71" s="6"/>
      <c r="P71" s="6"/>
      <c r="Q71" s="13"/>
      <c r="R71" s="6"/>
      <c r="S71" s="6"/>
      <c r="T71" s="6"/>
      <c r="U71" s="13"/>
      <c r="V71" s="6"/>
      <c r="W71" s="6"/>
      <c r="X71" s="13"/>
      <c r="Y71" s="6"/>
      <c r="Z71" s="6"/>
      <c r="AA71" s="6"/>
      <c r="AB71" s="6" t="s">
        <v>51</v>
      </c>
      <c r="AC71" s="6" t="s">
        <v>129</v>
      </c>
      <c r="AD71" s="6"/>
    </row>
    <row r="72" spans="1:30" x14ac:dyDescent="0.3">
      <c r="A72" s="6" t="s">
        <v>323</v>
      </c>
      <c r="B72" s="13" t="s">
        <v>323</v>
      </c>
      <c r="C72" s="6"/>
      <c r="D72" s="6"/>
      <c r="E72" s="6"/>
      <c r="F72" s="6"/>
      <c r="G72" s="13" t="s">
        <v>127</v>
      </c>
      <c r="H72" s="6"/>
      <c r="I72" s="6"/>
      <c r="J72" s="6"/>
      <c r="K72" s="6"/>
      <c r="L72" s="13"/>
      <c r="M72" s="6"/>
      <c r="N72" s="6"/>
      <c r="O72" s="6"/>
      <c r="P72" s="6"/>
      <c r="Q72" s="13"/>
      <c r="R72" s="6"/>
      <c r="S72" s="6"/>
      <c r="T72" s="6"/>
      <c r="U72" s="13"/>
      <c r="V72" s="6"/>
      <c r="W72" s="6"/>
      <c r="X72" s="13"/>
      <c r="Y72" s="6"/>
      <c r="Z72" s="6"/>
      <c r="AA72" s="6"/>
      <c r="AB72" s="6" t="s">
        <v>52</v>
      </c>
      <c r="AC72" s="6" t="s">
        <v>130</v>
      </c>
      <c r="AD72" s="6"/>
    </row>
    <row r="73" spans="1:30" x14ac:dyDescent="0.3">
      <c r="A73" s="6" t="s">
        <v>50</v>
      </c>
      <c r="B73" s="13" t="s">
        <v>50</v>
      </c>
      <c r="C73" s="6"/>
      <c r="D73" s="6"/>
      <c r="E73" s="6"/>
      <c r="F73" s="6"/>
      <c r="G73" s="13" t="s">
        <v>128</v>
      </c>
      <c r="H73" s="6"/>
      <c r="I73" s="6"/>
      <c r="J73" s="6"/>
      <c r="K73" s="6"/>
      <c r="L73" s="13"/>
      <c r="M73" s="6"/>
      <c r="N73" s="6"/>
      <c r="O73" s="6"/>
      <c r="P73" s="6"/>
      <c r="Q73" s="13"/>
      <c r="R73" s="6"/>
      <c r="S73" s="6"/>
      <c r="T73" s="6"/>
      <c r="U73" s="13"/>
      <c r="V73" s="6"/>
      <c r="W73" s="6"/>
      <c r="X73" s="13"/>
      <c r="Y73" s="6"/>
      <c r="Z73" s="6"/>
      <c r="AA73" s="6"/>
      <c r="AB73" s="6" t="s">
        <v>53</v>
      </c>
      <c r="AC73" s="6" t="s">
        <v>131</v>
      </c>
      <c r="AD73" s="6"/>
    </row>
    <row r="74" spans="1:30" x14ac:dyDescent="0.3">
      <c r="A74" s="6" t="s">
        <v>51</v>
      </c>
      <c r="B74" s="13" t="s">
        <v>51</v>
      </c>
      <c r="C74" s="6"/>
      <c r="D74" s="6"/>
      <c r="E74" s="6"/>
      <c r="F74" s="6"/>
      <c r="G74" s="13" t="s">
        <v>129</v>
      </c>
      <c r="H74" s="6"/>
      <c r="I74" s="6"/>
      <c r="J74" s="6"/>
      <c r="K74" s="6"/>
      <c r="L74" s="13"/>
      <c r="M74" s="6"/>
      <c r="N74" s="6"/>
      <c r="O74" s="6"/>
      <c r="P74" s="6"/>
      <c r="Q74" s="13"/>
      <c r="R74" s="6"/>
      <c r="S74" s="6"/>
      <c r="T74" s="6"/>
      <c r="U74" s="13"/>
      <c r="V74" s="6"/>
      <c r="W74" s="6"/>
      <c r="X74" s="13"/>
      <c r="Y74" s="6"/>
      <c r="Z74" s="6"/>
      <c r="AA74" s="6"/>
      <c r="AB74" s="6" t="s">
        <v>54</v>
      </c>
      <c r="AC74" s="6" t="s">
        <v>132</v>
      </c>
      <c r="AD74" s="6"/>
    </row>
    <row r="75" spans="1:30" x14ac:dyDescent="0.3">
      <c r="A75" s="6" t="s">
        <v>52</v>
      </c>
      <c r="B75" s="13" t="s">
        <v>52</v>
      </c>
      <c r="C75" s="6"/>
      <c r="D75" s="6"/>
      <c r="E75" s="6"/>
      <c r="F75" s="6"/>
      <c r="G75" s="13" t="s">
        <v>130</v>
      </c>
      <c r="H75" s="6"/>
      <c r="I75" s="6"/>
      <c r="J75" s="6"/>
      <c r="K75" s="6"/>
      <c r="L75" s="13"/>
      <c r="M75" s="6"/>
      <c r="N75" s="6"/>
      <c r="O75" s="6"/>
      <c r="P75" s="6"/>
      <c r="Q75" s="13"/>
      <c r="R75" s="6"/>
      <c r="S75" s="6"/>
      <c r="T75" s="6"/>
      <c r="U75" s="13"/>
      <c r="V75" s="6"/>
      <c r="W75" s="6"/>
      <c r="X75" s="13"/>
      <c r="Y75" s="6"/>
      <c r="Z75" s="6"/>
      <c r="AA75" s="6"/>
      <c r="AB75" s="6" t="s">
        <v>55</v>
      </c>
      <c r="AC75" s="6" t="s">
        <v>133</v>
      </c>
      <c r="AD75" s="6"/>
    </row>
    <row r="76" spans="1:30" x14ac:dyDescent="0.3">
      <c r="A76" s="6" t="s">
        <v>53</v>
      </c>
      <c r="B76" s="13" t="s">
        <v>53</v>
      </c>
      <c r="C76" s="6"/>
      <c r="D76" s="6"/>
      <c r="E76" s="6"/>
      <c r="F76" s="6"/>
      <c r="G76" s="13" t="s">
        <v>131</v>
      </c>
      <c r="H76" s="6"/>
      <c r="I76" s="6"/>
      <c r="J76" s="6"/>
      <c r="K76" s="6"/>
      <c r="L76" s="13"/>
      <c r="M76" s="6"/>
      <c r="N76" s="6"/>
      <c r="O76" s="6"/>
      <c r="P76" s="6"/>
      <c r="Q76" s="13"/>
      <c r="R76" s="6"/>
      <c r="S76" s="6"/>
      <c r="T76" s="6"/>
      <c r="U76" s="13"/>
      <c r="V76" s="6"/>
      <c r="W76" s="6"/>
      <c r="X76" s="13"/>
      <c r="Y76" s="6"/>
      <c r="Z76" s="6"/>
      <c r="AA76" s="6"/>
      <c r="AB76" s="6" t="s">
        <v>56</v>
      </c>
      <c r="AC76" s="6" t="s">
        <v>134</v>
      </c>
      <c r="AD76" s="6"/>
    </row>
    <row r="77" spans="1:30" x14ac:dyDescent="0.3">
      <c r="A77" s="6" t="s">
        <v>54</v>
      </c>
      <c r="B77" s="13" t="s">
        <v>54</v>
      </c>
      <c r="C77" s="6"/>
      <c r="D77" s="6"/>
      <c r="E77" s="6"/>
      <c r="F77" s="6"/>
      <c r="G77" s="13" t="s">
        <v>132</v>
      </c>
      <c r="H77" s="6"/>
      <c r="I77" s="6"/>
      <c r="J77" s="6"/>
      <c r="K77" s="6"/>
      <c r="L77" s="13"/>
      <c r="M77" s="6"/>
      <c r="N77" s="6"/>
      <c r="O77" s="6"/>
      <c r="P77" s="6"/>
      <c r="Q77" s="13"/>
      <c r="R77" s="6"/>
      <c r="S77" s="6"/>
      <c r="T77" s="6"/>
      <c r="U77" s="13"/>
      <c r="V77" s="6"/>
      <c r="W77" s="6"/>
      <c r="X77" s="13"/>
      <c r="Y77" s="6"/>
      <c r="Z77" s="6"/>
      <c r="AA77" s="6"/>
      <c r="AB77" s="6" t="s">
        <v>57</v>
      </c>
      <c r="AC77" s="6" t="s">
        <v>135</v>
      </c>
      <c r="AD77" s="6"/>
    </row>
    <row r="78" spans="1:30" x14ac:dyDescent="0.3">
      <c r="A78" s="6" t="s">
        <v>55</v>
      </c>
      <c r="B78" s="13" t="s">
        <v>55</v>
      </c>
      <c r="C78" s="6"/>
      <c r="D78" s="6"/>
      <c r="E78" s="6"/>
      <c r="F78" s="6"/>
      <c r="G78" s="13" t="s">
        <v>133</v>
      </c>
      <c r="H78" s="6"/>
      <c r="I78" s="6"/>
      <c r="J78" s="6"/>
      <c r="K78" s="6"/>
      <c r="L78" s="13"/>
      <c r="M78" s="6"/>
      <c r="N78" s="6"/>
      <c r="O78" s="6"/>
      <c r="P78" s="6"/>
      <c r="Q78" s="13"/>
      <c r="R78" s="6"/>
      <c r="S78" s="6"/>
      <c r="T78" s="6"/>
      <c r="U78" s="13"/>
      <c r="V78" s="6"/>
      <c r="W78" s="6"/>
      <c r="X78" s="13"/>
      <c r="Y78" s="6"/>
      <c r="Z78" s="6"/>
      <c r="AA78" s="6"/>
      <c r="AB78" s="6" t="s">
        <v>58</v>
      </c>
      <c r="AC78" s="6" t="s">
        <v>136</v>
      </c>
      <c r="AD78" s="6"/>
    </row>
    <row r="79" spans="1:30" x14ac:dyDescent="0.3">
      <c r="A79" s="6" t="s">
        <v>56</v>
      </c>
      <c r="B79" s="13" t="s">
        <v>56</v>
      </c>
      <c r="C79" s="6"/>
      <c r="D79" s="6"/>
      <c r="E79" s="6"/>
      <c r="F79" s="6"/>
      <c r="G79" s="13" t="s">
        <v>134</v>
      </c>
      <c r="H79" s="6"/>
      <c r="I79" s="6"/>
      <c r="J79" s="6"/>
      <c r="K79" s="6"/>
      <c r="L79" s="13"/>
      <c r="M79" s="6"/>
      <c r="N79" s="6"/>
      <c r="O79" s="6"/>
      <c r="P79" s="6"/>
      <c r="Q79" s="13"/>
      <c r="R79" s="6"/>
      <c r="S79" s="6"/>
      <c r="T79" s="6"/>
      <c r="U79" s="13"/>
      <c r="V79" s="6"/>
      <c r="W79" s="6"/>
      <c r="X79" s="13"/>
      <c r="Y79" s="6"/>
      <c r="Z79" s="6"/>
      <c r="AA79" s="6"/>
      <c r="AB79" s="6" t="s">
        <v>59</v>
      </c>
      <c r="AC79" s="6" t="s">
        <v>137</v>
      </c>
      <c r="AD79" s="6"/>
    </row>
    <row r="80" spans="1:30" x14ac:dyDescent="0.3">
      <c r="A80" s="6" t="s">
        <v>57</v>
      </c>
      <c r="B80" s="13" t="s">
        <v>57</v>
      </c>
      <c r="C80" s="6"/>
      <c r="D80" s="6"/>
      <c r="E80" s="6"/>
      <c r="F80" s="6"/>
      <c r="G80" s="13" t="s">
        <v>135</v>
      </c>
      <c r="H80" s="6"/>
      <c r="I80" s="6"/>
      <c r="J80" s="6"/>
      <c r="K80" s="6"/>
      <c r="L80" s="13"/>
      <c r="M80" s="6"/>
      <c r="N80" s="6"/>
      <c r="O80" s="6"/>
      <c r="P80" s="6"/>
      <c r="Q80" s="13"/>
      <c r="R80" s="6"/>
      <c r="S80" s="6"/>
      <c r="T80" s="6"/>
      <c r="U80" s="13"/>
      <c r="V80" s="6"/>
      <c r="W80" s="6"/>
      <c r="X80" s="13"/>
      <c r="Y80" s="6"/>
      <c r="Z80" s="6"/>
      <c r="AA80" s="6"/>
      <c r="AB80" s="6" t="s">
        <v>60</v>
      </c>
      <c r="AC80" s="6" t="s">
        <v>138</v>
      </c>
      <c r="AD80" s="6"/>
    </row>
    <row r="81" spans="1:30" x14ac:dyDescent="0.3">
      <c r="A81" s="6" t="s">
        <v>58</v>
      </c>
      <c r="B81" s="13" t="s">
        <v>58</v>
      </c>
      <c r="C81" s="6"/>
      <c r="D81" s="6"/>
      <c r="E81" s="6"/>
      <c r="F81" s="6"/>
      <c r="G81" s="13" t="s">
        <v>136</v>
      </c>
      <c r="H81" s="6"/>
      <c r="I81" s="6"/>
      <c r="J81" s="6"/>
      <c r="K81" s="6"/>
      <c r="L81" s="13"/>
      <c r="M81" s="6"/>
      <c r="N81" s="6"/>
      <c r="O81" s="6"/>
      <c r="P81" s="6"/>
      <c r="Q81" s="13"/>
      <c r="R81" s="6"/>
      <c r="S81" s="6"/>
      <c r="T81" s="6"/>
      <c r="U81" s="13"/>
      <c r="V81" s="6"/>
      <c r="W81" s="6"/>
      <c r="X81" s="13"/>
      <c r="Y81" s="6"/>
      <c r="Z81" s="6"/>
      <c r="AA81" s="6"/>
      <c r="AB81" s="6" t="s">
        <v>61</v>
      </c>
      <c r="AC81" s="6" t="s">
        <v>139</v>
      </c>
      <c r="AD81" s="6"/>
    </row>
    <row r="82" spans="1:30" x14ac:dyDescent="0.3">
      <c r="A82" s="6" t="s">
        <v>59</v>
      </c>
      <c r="B82" s="13" t="s">
        <v>59</v>
      </c>
      <c r="C82" s="6"/>
      <c r="D82" s="6"/>
      <c r="E82" s="6"/>
      <c r="F82" s="6"/>
      <c r="G82" s="13" t="s">
        <v>137</v>
      </c>
      <c r="H82" s="6"/>
      <c r="I82" s="6"/>
      <c r="J82" s="6"/>
      <c r="K82" s="6"/>
      <c r="L82" s="13"/>
      <c r="M82" s="6"/>
      <c r="N82" s="6"/>
      <c r="O82" s="6"/>
      <c r="P82" s="6"/>
      <c r="Q82" s="13"/>
      <c r="R82" s="6"/>
      <c r="S82" s="6"/>
      <c r="T82" s="6"/>
      <c r="U82" s="13"/>
      <c r="V82" s="6"/>
      <c r="W82" s="6"/>
      <c r="X82" s="13"/>
      <c r="Y82" s="6"/>
      <c r="Z82" s="6"/>
      <c r="AA82" s="6"/>
      <c r="AB82" s="6" t="s">
        <v>62</v>
      </c>
      <c r="AC82" s="6" t="s">
        <v>140</v>
      </c>
      <c r="AD82" s="6"/>
    </row>
    <row r="83" spans="1:30" x14ac:dyDescent="0.3">
      <c r="A83" s="6" t="s">
        <v>60</v>
      </c>
      <c r="B83" s="13" t="s">
        <v>60</v>
      </c>
      <c r="C83" s="6"/>
      <c r="D83" s="6"/>
      <c r="E83" s="6"/>
      <c r="F83" s="6"/>
      <c r="G83" s="13" t="s">
        <v>138</v>
      </c>
      <c r="H83" s="6"/>
      <c r="I83" s="6"/>
      <c r="J83" s="6"/>
      <c r="K83" s="6"/>
      <c r="L83" s="13"/>
      <c r="M83" s="6"/>
      <c r="N83" s="6"/>
      <c r="O83" s="6"/>
      <c r="P83" s="6"/>
      <c r="Q83" s="13"/>
      <c r="R83" s="6"/>
      <c r="S83" s="6"/>
      <c r="T83" s="6"/>
      <c r="U83" s="13"/>
      <c r="V83" s="6"/>
      <c r="W83" s="6"/>
      <c r="X83" s="13"/>
      <c r="Y83" s="6"/>
      <c r="Z83" s="6"/>
      <c r="AA83" s="6"/>
      <c r="AB83" s="6" t="s">
        <v>63</v>
      </c>
      <c r="AC83" s="6" t="s">
        <v>141</v>
      </c>
      <c r="AD83" s="6"/>
    </row>
    <row r="84" spans="1:30" x14ac:dyDescent="0.3">
      <c r="A84" s="6" t="s">
        <v>61</v>
      </c>
      <c r="B84" s="13" t="s">
        <v>61</v>
      </c>
      <c r="C84" s="6"/>
      <c r="D84" s="6"/>
      <c r="E84" s="6"/>
      <c r="F84" s="6"/>
      <c r="G84" s="13" t="s">
        <v>139</v>
      </c>
      <c r="H84" s="6"/>
      <c r="I84" s="6"/>
      <c r="J84" s="6"/>
      <c r="K84" s="6"/>
      <c r="L84" s="13"/>
      <c r="M84" s="6"/>
      <c r="N84" s="6"/>
      <c r="O84" s="6"/>
      <c r="P84" s="6"/>
      <c r="Q84" s="13"/>
      <c r="R84" s="6"/>
      <c r="S84" s="6"/>
      <c r="T84" s="6"/>
      <c r="U84" s="13"/>
      <c r="V84" s="6"/>
      <c r="W84" s="6"/>
      <c r="X84" s="13"/>
      <c r="Y84" s="6"/>
      <c r="Z84" s="6"/>
      <c r="AA84" s="6"/>
      <c r="AB84" s="6" t="s">
        <v>64</v>
      </c>
      <c r="AC84" s="6" t="s">
        <v>142</v>
      </c>
      <c r="AD84" s="6"/>
    </row>
    <row r="85" spans="1:30" x14ac:dyDescent="0.3">
      <c r="A85" s="6" t="s">
        <v>62</v>
      </c>
      <c r="B85" s="13" t="s">
        <v>62</v>
      </c>
      <c r="C85" s="6"/>
      <c r="D85" s="6"/>
      <c r="E85" s="6"/>
      <c r="F85" s="6"/>
      <c r="G85" s="13" t="s">
        <v>140</v>
      </c>
      <c r="H85" s="6"/>
      <c r="I85" s="6"/>
      <c r="J85" s="6"/>
      <c r="K85" s="6"/>
      <c r="L85" s="13"/>
      <c r="M85" s="6"/>
      <c r="N85" s="6"/>
      <c r="O85" s="6"/>
      <c r="P85" s="6"/>
      <c r="Q85" s="13"/>
      <c r="R85" s="6"/>
      <c r="S85" s="6"/>
      <c r="T85" s="6"/>
      <c r="U85" s="13"/>
      <c r="V85" s="6"/>
      <c r="W85" s="6"/>
      <c r="X85" s="13"/>
      <c r="Y85" s="6"/>
      <c r="Z85" s="6"/>
      <c r="AA85" s="6"/>
      <c r="AB85" s="6" t="s">
        <v>65</v>
      </c>
      <c r="AC85" s="6" t="s">
        <v>143</v>
      </c>
      <c r="AD85" s="6"/>
    </row>
    <row r="86" spans="1:30" x14ac:dyDescent="0.3">
      <c r="A86" s="6" t="s">
        <v>63</v>
      </c>
      <c r="B86" s="13" t="s">
        <v>63</v>
      </c>
      <c r="C86" s="6"/>
      <c r="D86" s="6"/>
      <c r="E86" s="6"/>
      <c r="F86" s="6"/>
      <c r="G86" s="13" t="s">
        <v>141</v>
      </c>
      <c r="H86" s="6"/>
      <c r="I86" s="6"/>
      <c r="J86" s="6"/>
      <c r="K86" s="6"/>
      <c r="L86" s="13"/>
      <c r="M86" s="6"/>
      <c r="N86" s="6"/>
      <c r="O86" s="6"/>
      <c r="P86" s="6"/>
      <c r="Q86" s="13"/>
      <c r="R86" s="6"/>
      <c r="S86" s="6"/>
      <c r="T86" s="6"/>
      <c r="U86" s="13"/>
      <c r="V86" s="6"/>
      <c r="W86" s="6"/>
      <c r="X86" s="13"/>
      <c r="Y86" s="6"/>
      <c r="Z86" s="6"/>
      <c r="AA86" s="6"/>
      <c r="AB86" s="6" t="s">
        <v>66</v>
      </c>
      <c r="AC86" s="6" t="s">
        <v>144</v>
      </c>
      <c r="AD86" s="6"/>
    </row>
    <row r="87" spans="1:30" x14ac:dyDescent="0.3">
      <c r="A87" s="6" t="s">
        <v>64</v>
      </c>
      <c r="B87" s="13" t="s">
        <v>64</v>
      </c>
      <c r="C87" s="6"/>
      <c r="D87" s="6"/>
      <c r="E87" s="6"/>
      <c r="F87" s="6"/>
      <c r="G87" s="13" t="s">
        <v>142</v>
      </c>
      <c r="H87" s="6"/>
      <c r="I87" s="6"/>
      <c r="J87" s="6"/>
      <c r="K87" s="6"/>
      <c r="L87" s="13"/>
      <c r="M87" s="6"/>
      <c r="N87" s="6"/>
      <c r="O87" s="6"/>
      <c r="P87" s="6"/>
      <c r="Q87" s="13"/>
      <c r="R87" s="6"/>
      <c r="S87" s="6"/>
      <c r="T87" s="6"/>
      <c r="U87" s="13"/>
      <c r="V87" s="6"/>
      <c r="W87" s="6"/>
      <c r="X87" s="13"/>
      <c r="Y87" s="6"/>
      <c r="Z87" s="6"/>
      <c r="AA87" s="6"/>
      <c r="AB87" s="6" t="s">
        <v>67</v>
      </c>
      <c r="AC87" s="6" t="s">
        <v>145</v>
      </c>
      <c r="AD87" s="6"/>
    </row>
    <row r="88" spans="1:30" x14ac:dyDescent="0.3">
      <c r="A88" s="6" t="s">
        <v>65</v>
      </c>
      <c r="B88" s="13" t="s">
        <v>65</v>
      </c>
      <c r="C88" s="6"/>
      <c r="D88" s="6"/>
      <c r="E88" s="6"/>
      <c r="F88" s="6"/>
      <c r="G88" s="13" t="s">
        <v>143</v>
      </c>
      <c r="H88" s="6"/>
      <c r="I88" s="6"/>
      <c r="J88" s="6"/>
      <c r="K88" s="6"/>
      <c r="L88" s="13"/>
      <c r="M88" s="6"/>
      <c r="N88" s="6"/>
      <c r="O88" s="6"/>
      <c r="P88" s="6"/>
      <c r="Q88" s="13"/>
      <c r="R88" s="6"/>
      <c r="S88" s="6"/>
      <c r="T88" s="6"/>
      <c r="U88" s="13"/>
      <c r="V88" s="6"/>
      <c r="W88" s="6"/>
      <c r="X88" s="13"/>
      <c r="Y88" s="6"/>
      <c r="Z88" s="6"/>
      <c r="AA88" s="6"/>
      <c r="AB88" s="6" t="s">
        <v>68</v>
      </c>
      <c r="AC88" s="6" t="s">
        <v>146</v>
      </c>
      <c r="AD88" s="6"/>
    </row>
    <row r="89" spans="1:30" x14ac:dyDescent="0.3">
      <c r="A89" s="6" t="s">
        <v>66</v>
      </c>
      <c r="B89" s="13" t="s">
        <v>66</v>
      </c>
      <c r="C89" s="6"/>
      <c r="D89" s="6"/>
      <c r="E89" s="6"/>
      <c r="F89" s="6"/>
      <c r="G89" s="13" t="s">
        <v>144</v>
      </c>
      <c r="H89" s="6"/>
      <c r="I89" s="6"/>
      <c r="J89" s="6"/>
      <c r="K89" s="6"/>
      <c r="L89" s="13"/>
      <c r="M89" s="6"/>
      <c r="N89" s="6"/>
      <c r="O89" s="6"/>
      <c r="P89" s="6"/>
      <c r="Q89" s="13"/>
      <c r="R89" s="6"/>
      <c r="S89" s="6"/>
      <c r="T89" s="6"/>
      <c r="U89" s="13"/>
      <c r="V89" s="6"/>
      <c r="W89" s="6"/>
      <c r="X89" s="13"/>
      <c r="Y89" s="6"/>
      <c r="Z89" s="6"/>
      <c r="AA89" s="6"/>
      <c r="AB89" s="6" t="s">
        <v>69</v>
      </c>
      <c r="AC89" s="6" t="s">
        <v>147</v>
      </c>
      <c r="AD89" s="6"/>
    </row>
    <row r="90" spans="1:30" x14ac:dyDescent="0.3">
      <c r="A90" s="6" t="s">
        <v>67</v>
      </c>
      <c r="B90" s="13" t="s">
        <v>67</v>
      </c>
      <c r="C90" s="6"/>
      <c r="D90" s="6"/>
      <c r="E90" s="6"/>
      <c r="F90" s="6"/>
      <c r="G90" s="13" t="s">
        <v>145</v>
      </c>
      <c r="H90" s="6"/>
      <c r="I90" s="6"/>
      <c r="J90" s="6"/>
      <c r="K90" s="6"/>
      <c r="L90" s="13"/>
      <c r="M90" s="6"/>
      <c r="N90" s="6"/>
      <c r="O90" s="6"/>
      <c r="P90" s="6"/>
      <c r="Q90" s="13"/>
      <c r="R90" s="6"/>
      <c r="S90" s="6"/>
      <c r="T90" s="6"/>
      <c r="U90" s="13"/>
      <c r="V90" s="6"/>
      <c r="W90" s="6"/>
      <c r="X90" s="13"/>
      <c r="Y90" s="6"/>
      <c r="Z90" s="6"/>
      <c r="AA90" s="6"/>
      <c r="AB90" s="6" t="s">
        <v>70</v>
      </c>
      <c r="AC90" s="6" t="s">
        <v>148</v>
      </c>
      <c r="AD90" s="6"/>
    </row>
    <row r="91" spans="1:30" x14ac:dyDescent="0.3">
      <c r="A91" s="6" t="s">
        <v>68</v>
      </c>
      <c r="B91" s="13" t="s">
        <v>68</v>
      </c>
      <c r="C91" s="6"/>
      <c r="D91" s="6"/>
      <c r="E91" s="6"/>
      <c r="F91" s="6"/>
      <c r="G91" s="13" t="s">
        <v>146</v>
      </c>
      <c r="H91" s="6"/>
      <c r="I91" s="6"/>
      <c r="J91" s="6"/>
      <c r="K91" s="6"/>
      <c r="L91" s="13"/>
      <c r="M91" s="6"/>
      <c r="N91" s="6"/>
      <c r="O91" s="6"/>
      <c r="P91" s="6"/>
      <c r="Q91" s="13"/>
      <c r="R91" s="6"/>
      <c r="S91" s="6"/>
      <c r="T91" s="6"/>
      <c r="U91" s="13"/>
      <c r="V91" s="6"/>
      <c r="W91" s="6"/>
      <c r="X91" s="13"/>
      <c r="Y91" s="6"/>
      <c r="Z91" s="6"/>
      <c r="AA91" s="6"/>
      <c r="AB91" s="6" t="s">
        <v>71</v>
      </c>
      <c r="AC91" s="6" t="s">
        <v>149</v>
      </c>
      <c r="AD91" s="6"/>
    </row>
    <row r="92" spans="1:30" x14ac:dyDescent="0.3">
      <c r="A92" s="6" t="s">
        <v>69</v>
      </c>
      <c r="B92" s="13" t="s">
        <v>69</v>
      </c>
      <c r="C92" s="6"/>
      <c r="D92" s="6"/>
      <c r="E92" s="6"/>
      <c r="F92" s="6"/>
      <c r="G92" s="13" t="s">
        <v>147</v>
      </c>
      <c r="H92" s="6"/>
      <c r="I92" s="6"/>
      <c r="J92" s="6"/>
      <c r="K92" s="6"/>
      <c r="L92" s="13"/>
      <c r="M92" s="6"/>
      <c r="N92" s="6"/>
      <c r="O92" s="6"/>
      <c r="P92" s="6"/>
      <c r="Q92" s="13"/>
      <c r="R92" s="6"/>
      <c r="S92" s="6"/>
      <c r="T92" s="6"/>
      <c r="U92" s="13"/>
      <c r="V92" s="6"/>
      <c r="W92" s="6"/>
      <c r="X92" s="13"/>
      <c r="Y92" s="6"/>
      <c r="Z92" s="6"/>
      <c r="AA92" s="6"/>
      <c r="AB92" s="6" t="s">
        <v>72</v>
      </c>
      <c r="AC92" s="6" t="s">
        <v>150</v>
      </c>
      <c r="AD92" s="6"/>
    </row>
    <row r="93" spans="1:30" x14ac:dyDescent="0.3">
      <c r="A93" s="6" t="s">
        <v>70</v>
      </c>
      <c r="B93" s="13" t="s">
        <v>70</v>
      </c>
      <c r="C93" s="6"/>
      <c r="D93" s="6"/>
      <c r="E93" s="6"/>
      <c r="F93" s="6"/>
      <c r="G93" s="13" t="s">
        <v>148</v>
      </c>
      <c r="H93" s="6"/>
      <c r="I93" s="6"/>
      <c r="J93" s="6"/>
      <c r="K93" s="6"/>
      <c r="L93" s="13"/>
      <c r="M93" s="6"/>
      <c r="N93" s="6"/>
      <c r="O93" s="6"/>
      <c r="P93" s="6"/>
      <c r="Q93" s="13"/>
      <c r="R93" s="6"/>
      <c r="S93" s="6"/>
      <c r="T93" s="6"/>
      <c r="U93" s="13"/>
      <c r="V93" s="6"/>
      <c r="W93" s="6"/>
      <c r="X93" s="13"/>
      <c r="Y93" s="6"/>
      <c r="Z93" s="6"/>
      <c r="AA93" s="6"/>
      <c r="AB93" s="6"/>
      <c r="AC93" s="6"/>
      <c r="AD93" s="6"/>
    </row>
    <row r="94" spans="1:30" x14ac:dyDescent="0.3">
      <c r="A94" s="6" t="s">
        <v>71</v>
      </c>
      <c r="B94" s="13" t="s">
        <v>71</v>
      </c>
      <c r="C94" s="6"/>
      <c r="D94" s="6"/>
      <c r="E94" s="6"/>
      <c r="F94" s="6"/>
      <c r="G94" s="13" t="s">
        <v>149</v>
      </c>
      <c r="H94" s="6"/>
      <c r="I94" s="6"/>
      <c r="J94" s="6"/>
      <c r="K94" s="6"/>
      <c r="L94" s="13"/>
      <c r="M94" s="6"/>
      <c r="N94" s="6"/>
      <c r="O94" s="6"/>
      <c r="P94" s="6"/>
      <c r="Q94" s="13"/>
      <c r="R94" s="6"/>
      <c r="S94" s="6"/>
      <c r="T94" s="6"/>
      <c r="U94" s="13"/>
      <c r="V94" s="6"/>
      <c r="W94" s="6"/>
      <c r="X94" s="13"/>
      <c r="Y94" s="6"/>
      <c r="Z94" s="6"/>
      <c r="AA94" s="6"/>
      <c r="AB94" s="6"/>
      <c r="AC94" s="6"/>
      <c r="AD94" s="6"/>
    </row>
    <row r="95" spans="1:30" x14ac:dyDescent="0.3">
      <c r="A95" s="6" t="s">
        <v>72</v>
      </c>
      <c r="B95" s="13" t="s">
        <v>72</v>
      </c>
      <c r="C95" s="6"/>
      <c r="D95" s="6"/>
      <c r="E95" s="6"/>
      <c r="F95" s="6"/>
      <c r="G95" s="13" t="s">
        <v>150</v>
      </c>
      <c r="H95" s="6"/>
      <c r="I95" s="6"/>
      <c r="J95" s="6"/>
      <c r="K95" s="6"/>
      <c r="L95" s="13"/>
      <c r="M95" s="6"/>
      <c r="N95" s="6"/>
      <c r="O95" s="6"/>
      <c r="P95" s="6"/>
      <c r="Q95" s="13"/>
      <c r="R95" s="6"/>
      <c r="S95" s="6"/>
      <c r="T95" s="6"/>
      <c r="U95" s="13"/>
      <c r="V95" s="6"/>
      <c r="W95" s="6"/>
      <c r="X95" s="13"/>
      <c r="Y95" s="6"/>
      <c r="Z95" s="6"/>
      <c r="AA95" s="6"/>
      <c r="AB95" s="6"/>
      <c r="AC95" s="6"/>
      <c r="AD95" s="6"/>
    </row>
    <row r="96" spans="1:30" x14ac:dyDescent="0.3">
      <c r="A96" s="6" t="s">
        <v>73</v>
      </c>
      <c r="B96" s="13"/>
      <c r="C96" s="6"/>
      <c r="D96" s="6"/>
      <c r="E96" s="6"/>
      <c r="F96" s="6"/>
      <c r="G96" s="13"/>
      <c r="H96" s="6"/>
      <c r="I96" s="6"/>
      <c r="J96" s="6"/>
      <c r="K96" s="6"/>
      <c r="L96" s="13"/>
      <c r="M96" s="6"/>
      <c r="N96" s="6"/>
      <c r="O96" s="6"/>
      <c r="P96" s="6"/>
      <c r="Q96" s="13"/>
      <c r="R96" s="6"/>
      <c r="S96" s="6"/>
      <c r="T96" s="6"/>
      <c r="U96" s="13"/>
      <c r="V96" s="6"/>
      <c r="W96" s="6"/>
      <c r="X96" s="13"/>
      <c r="Y96" s="6"/>
      <c r="Z96" s="6"/>
      <c r="AA96" s="6"/>
      <c r="AB96" s="6"/>
      <c r="AC96" s="6"/>
      <c r="AD96" s="6"/>
    </row>
    <row r="97" spans="1:30" x14ac:dyDescent="0.3">
      <c r="A97" s="6" t="s">
        <v>74</v>
      </c>
      <c r="B97" s="13"/>
      <c r="C97" s="6"/>
      <c r="D97" s="6"/>
      <c r="E97" s="6"/>
      <c r="F97" s="6"/>
      <c r="G97" s="13"/>
      <c r="H97" s="6"/>
      <c r="I97" s="6"/>
      <c r="J97" s="6"/>
      <c r="K97" s="6"/>
      <c r="L97" s="13"/>
      <c r="M97" s="6"/>
      <c r="N97" s="6"/>
      <c r="O97" s="6"/>
      <c r="P97" s="6"/>
      <c r="Q97" s="13"/>
      <c r="R97" s="6"/>
      <c r="S97" s="6"/>
      <c r="T97" s="6"/>
      <c r="U97" s="13"/>
      <c r="V97" s="6"/>
      <c r="W97" s="6"/>
      <c r="X97" s="13"/>
      <c r="Y97" s="6"/>
      <c r="Z97" s="6"/>
      <c r="AA97" s="6"/>
      <c r="AB97" s="6"/>
      <c r="AC97" s="6"/>
      <c r="AD97" s="6"/>
    </row>
    <row r="98" spans="1:30" x14ac:dyDescent="0.3">
      <c r="A98" s="6" t="s">
        <v>75</v>
      </c>
      <c r="B98" s="13"/>
      <c r="C98" s="6"/>
      <c r="D98" s="6"/>
      <c r="E98" s="6"/>
      <c r="F98" s="6"/>
      <c r="G98" s="13"/>
      <c r="H98" s="6"/>
      <c r="I98" s="6"/>
      <c r="J98" s="6"/>
      <c r="K98" s="6"/>
      <c r="L98" s="13"/>
      <c r="M98" s="6"/>
      <c r="N98" s="6"/>
      <c r="O98" s="6"/>
      <c r="P98" s="6"/>
      <c r="Q98" s="13"/>
      <c r="R98" s="6"/>
      <c r="S98" s="6"/>
      <c r="T98" s="6"/>
      <c r="U98" s="13"/>
      <c r="V98" s="6"/>
      <c r="W98" s="6"/>
      <c r="X98" s="13"/>
      <c r="Y98" s="6"/>
      <c r="Z98" s="6"/>
      <c r="AA98" s="6"/>
      <c r="AB98" s="6"/>
      <c r="AC98" s="6"/>
      <c r="AD98" s="6"/>
    </row>
    <row r="99" spans="1:30" x14ac:dyDescent="0.3">
      <c r="A99" s="6" t="s">
        <v>76</v>
      </c>
      <c r="B99" s="13"/>
      <c r="C99" s="6"/>
      <c r="D99" s="6"/>
      <c r="E99" s="6"/>
      <c r="F99" s="6"/>
      <c r="G99" s="13"/>
      <c r="H99" s="6"/>
      <c r="I99" s="6"/>
      <c r="J99" s="6"/>
      <c r="K99" s="6"/>
      <c r="L99" s="13"/>
      <c r="M99" s="6"/>
      <c r="N99" s="6"/>
      <c r="O99" s="6"/>
      <c r="P99" s="6"/>
      <c r="Q99" s="13"/>
      <c r="R99" s="6"/>
      <c r="S99" s="6"/>
      <c r="T99" s="6"/>
      <c r="U99" s="13"/>
      <c r="V99" s="6"/>
      <c r="W99" s="6"/>
      <c r="X99" s="13"/>
      <c r="Y99" s="6"/>
      <c r="Z99" s="6"/>
      <c r="AA99" s="6"/>
      <c r="AB99" s="6"/>
      <c r="AC99" s="6"/>
      <c r="AD99" s="6"/>
    </row>
    <row r="100" spans="1:30" x14ac:dyDescent="0.3">
      <c r="A100" s="6" t="s">
        <v>216</v>
      </c>
      <c r="B100" s="13"/>
      <c r="C100" s="6"/>
      <c r="D100" s="6"/>
      <c r="E100" s="6"/>
      <c r="F100" s="6"/>
      <c r="G100" s="13"/>
      <c r="H100" s="6"/>
      <c r="I100" s="6"/>
      <c r="J100" s="6"/>
      <c r="K100" s="6"/>
      <c r="L100" s="13"/>
      <c r="M100" s="6"/>
      <c r="N100" s="6"/>
      <c r="O100" s="6"/>
      <c r="P100" s="6"/>
      <c r="Q100" s="13"/>
      <c r="R100" s="6"/>
      <c r="S100" s="6"/>
      <c r="T100" s="6"/>
      <c r="U100" s="13"/>
      <c r="V100" s="6"/>
      <c r="W100" s="6"/>
      <c r="X100" s="13"/>
      <c r="Y100" s="6"/>
      <c r="Z100" s="6"/>
      <c r="AA100" s="6"/>
      <c r="AB100" s="6"/>
      <c r="AC100" s="6"/>
      <c r="AD100" s="6"/>
    </row>
    <row r="101" spans="1:30" x14ac:dyDescent="0.3">
      <c r="A101" s="6" t="s">
        <v>77</v>
      </c>
      <c r="B101" s="13"/>
      <c r="C101" s="6"/>
      <c r="D101" s="6"/>
      <c r="E101" s="6"/>
      <c r="F101" s="6"/>
      <c r="G101" s="13"/>
      <c r="H101" s="6"/>
      <c r="I101" s="6"/>
      <c r="J101" s="6"/>
      <c r="K101" s="6"/>
      <c r="L101" s="13"/>
      <c r="M101" s="6"/>
      <c r="N101" s="6"/>
      <c r="O101" s="6"/>
      <c r="P101" s="6"/>
      <c r="Q101" s="13"/>
      <c r="R101" s="6"/>
      <c r="S101" s="6"/>
      <c r="T101" s="6"/>
      <c r="U101" s="13"/>
      <c r="V101" s="6"/>
      <c r="W101" s="6"/>
      <c r="X101" s="13"/>
      <c r="Y101" s="6"/>
      <c r="Z101" s="6"/>
      <c r="AA101" s="6"/>
      <c r="AB101" s="6"/>
      <c r="AC101" s="6"/>
      <c r="AD101" s="6"/>
    </row>
    <row r="102" spans="1:30" x14ac:dyDescent="0.3">
      <c r="A102" s="6" t="s">
        <v>78</v>
      </c>
      <c r="B102" s="13"/>
      <c r="C102" s="6"/>
      <c r="D102" s="6"/>
      <c r="E102" s="6"/>
      <c r="F102" s="6"/>
      <c r="G102" s="13"/>
      <c r="H102" s="6"/>
      <c r="I102" s="6"/>
      <c r="J102" s="6"/>
      <c r="K102" s="6"/>
      <c r="L102" s="13"/>
      <c r="M102" s="6"/>
      <c r="N102" s="6"/>
      <c r="O102" s="6"/>
      <c r="P102" s="6"/>
      <c r="Q102" s="13"/>
      <c r="R102" s="6"/>
      <c r="S102" s="6"/>
      <c r="T102" s="6"/>
      <c r="U102" s="13"/>
      <c r="V102" s="6"/>
      <c r="W102" s="6"/>
      <c r="X102" s="13"/>
      <c r="Y102" s="6"/>
      <c r="Z102" s="6"/>
      <c r="AA102" s="6"/>
      <c r="AB102" s="6"/>
      <c r="AC102" s="6"/>
      <c r="AD102" s="6"/>
    </row>
    <row r="103" spans="1:30" x14ac:dyDescent="0.3">
      <c r="A103" s="6" t="s">
        <v>79</v>
      </c>
      <c r="B103" s="13"/>
      <c r="C103" s="6"/>
      <c r="D103" s="6"/>
      <c r="E103" s="6"/>
      <c r="F103" s="6"/>
      <c r="G103" s="13"/>
      <c r="H103" s="6"/>
      <c r="I103" s="6"/>
      <c r="J103" s="6"/>
      <c r="K103" s="6"/>
      <c r="L103" s="13"/>
      <c r="M103" s="6"/>
      <c r="N103" s="6"/>
      <c r="O103" s="6"/>
      <c r="P103" s="6"/>
      <c r="Q103" s="13"/>
      <c r="R103" s="6"/>
      <c r="S103" s="6"/>
      <c r="T103" s="6"/>
      <c r="U103" s="13"/>
      <c r="V103" s="6"/>
      <c r="W103" s="6"/>
      <c r="X103" s="13"/>
      <c r="Y103" s="6"/>
      <c r="Z103" s="6"/>
      <c r="AA103" s="6"/>
      <c r="AB103" s="6"/>
      <c r="AC103" s="6"/>
      <c r="AD103" s="6"/>
    </row>
    <row r="104" spans="1:30" x14ac:dyDescent="0.3">
      <c r="A104" s="6" t="s">
        <v>80</v>
      </c>
      <c r="B104" s="13"/>
      <c r="C104" s="6"/>
      <c r="D104" s="6"/>
      <c r="E104" s="6"/>
      <c r="F104" s="6"/>
      <c r="G104" s="13"/>
      <c r="H104" s="6"/>
      <c r="I104" s="6"/>
      <c r="J104" s="6"/>
      <c r="K104" s="6"/>
      <c r="L104" s="13"/>
      <c r="M104" s="6"/>
      <c r="N104" s="6"/>
      <c r="O104" s="6"/>
      <c r="P104" s="6"/>
      <c r="Q104" s="13"/>
      <c r="R104" s="6"/>
      <c r="S104" s="6"/>
      <c r="T104" s="6"/>
      <c r="U104" s="13"/>
      <c r="V104" s="6"/>
      <c r="W104" s="6"/>
      <c r="X104" s="13"/>
      <c r="Y104" s="6"/>
      <c r="Z104" s="6"/>
      <c r="AA104" s="6"/>
      <c r="AB104" s="6"/>
      <c r="AC104" s="6"/>
      <c r="AD104" s="6"/>
    </row>
    <row r="105" spans="1:30" x14ac:dyDescent="0.3">
      <c r="A105" s="6" t="s">
        <v>81</v>
      </c>
      <c r="B105" s="13"/>
      <c r="C105" s="6"/>
      <c r="D105" s="6"/>
      <c r="E105" s="6"/>
      <c r="F105" s="6"/>
      <c r="G105" s="13"/>
      <c r="H105" s="6"/>
      <c r="I105" s="6"/>
      <c r="J105" s="6"/>
      <c r="K105" s="6"/>
      <c r="L105" s="13"/>
      <c r="M105" s="6"/>
      <c r="N105" s="6"/>
      <c r="O105" s="6"/>
      <c r="P105" s="6"/>
      <c r="Q105" s="13"/>
      <c r="R105" s="6"/>
      <c r="S105" s="6"/>
      <c r="T105" s="6"/>
      <c r="U105" s="13"/>
      <c r="V105" s="6"/>
      <c r="W105" s="6"/>
      <c r="X105" s="13"/>
      <c r="Y105" s="6"/>
      <c r="Z105" s="6"/>
      <c r="AA105" s="6"/>
      <c r="AB105" s="6"/>
      <c r="AC105" s="6"/>
      <c r="AD105" s="6"/>
    </row>
    <row r="106" spans="1:30" x14ac:dyDescent="0.3">
      <c r="A106" s="6" t="s">
        <v>82</v>
      </c>
      <c r="B106" s="13"/>
      <c r="C106" s="6"/>
      <c r="D106" s="6"/>
      <c r="E106" s="6"/>
      <c r="F106" s="6"/>
      <c r="G106" s="13"/>
      <c r="H106" s="6"/>
      <c r="I106" s="6"/>
      <c r="J106" s="6"/>
      <c r="K106" s="6"/>
      <c r="L106" s="13"/>
      <c r="M106" s="6"/>
      <c r="N106" s="6"/>
      <c r="O106" s="6"/>
      <c r="P106" s="6"/>
      <c r="Q106" s="13"/>
      <c r="R106" s="6"/>
      <c r="S106" s="6"/>
      <c r="T106" s="6"/>
      <c r="U106" s="13"/>
      <c r="V106" s="6"/>
      <c r="W106" s="6"/>
      <c r="X106" s="13"/>
      <c r="Y106" s="6"/>
      <c r="Z106" s="6"/>
      <c r="AA106" s="6"/>
      <c r="AB106" s="6"/>
      <c r="AC106" s="6"/>
      <c r="AD106" s="6"/>
    </row>
    <row r="107" spans="1:30" x14ac:dyDescent="0.3">
      <c r="A107" s="6" t="s">
        <v>83</v>
      </c>
      <c r="B107" s="13"/>
      <c r="C107" s="6"/>
      <c r="D107" s="6"/>
      <c r="E107" s="6"/>
      <c r="F107" s="6"/>
      <c r="G107" s="13"/>
      <c r="H107" s="6"/>
      <c r="I107" s="6"/>
      <c r="J107" s="6"/>
      <c r="K107" s="6"/>
      <c r="L107" s="13"/>
      <c r="M107" s="6"/>
      <c r="N107" s="6"/>
      <c r="O107" s="6"/>
      <c r="P107" s="6"/>
      <c r="Q107" s="13"/>
      <c r="R107" s="6"/>
      <c r="S107" s="6"/>
      <c r="T107" s="6"/>
      <c r="U107" s="13"/>
      <c r="V107" s="6"/>
      <c r="W107" s="6"/>
      <c r="X107" s="13"/>
      <c r="Y107" s="6"/>
      <c r="Z107" s="6"/>
      <c r="AA107" s="6"/>
      <c r="AB107" s="6"/>
      <c r="AC107" s="6"/>
      <c r="AD107" s="6"/>
    </row>
    <row r="108" spans="1:30" x14ac:dyDescent="0.3">
      <c r="A108" s="6" t="s">
        <v>84</v>
      </c>
      <c r="B108" s="13"/>
      <c r="C108" s="6"/>
      <c r="D108" s="6"/>
      <c r="E108" s="6"/>
      <c r="F108" s="6"/>
      <c r="G108" s="13"/>
      <c r="H108" s="6"/>
      <c r="I108" s="6"/>
      <c r="J108" s="6"/>
      <c r="K108" s="6"/>
      <c r="L108" s="13"/>
      <c r="M108" s="6"/>
      <c r="N108" s="6"/>
      <c r="O108" s="6"/>
      <c r="P108" s="6"/>
      <c r="Q108" s="13"/>
      <c r="R108" s="6"/>
      <c r="S108" s="6"/>
      <c r="T108" s="6"/>
      <c r="U108" s="13"/>
      <c r="V108" s="6"/>
      <c r="W108" s="6"/>
      <c r="X108" s="13"/>
      <c r="Y108" s="6"/>
      <c r="Z108" s="6"/>
      <c r="AA108" s="6"/>
      <c r="AB108" s="6"/>
      <c r="AC108" s="6"/>
      <c r="AD108" s="6"/>
    </row>
    <row r="109" spans="1:30" x14ac:dyDescent="0.3">
      <c r="A109" s="6" t="s">
        <v>85</v>
      </c>
      <c r="B109" s="13"/>
      <c r="C109" s="6"/>
      <c r="D109" s="6"/>
      <c r="E109" s="6"/>
      <c r="F109" s="6"/>
      <c r="G109" s="13"/>
      <c r="H109" s="6"/>
      <c r="I109" s="6"/>
      <c r="J109" s="6"/>
      <c r="K109" s="6"/>
      <c r="L109" s="13"/>
      <c r="M109" s="6"/>
      <c r="N109" s="6"/>
      <c r="O109" s="6"/>
      <c r="P109" s="6"/>
      <c r="Q109" s="13"/>
      <c r="R109" s="6"/>
      <c r="S109" s="6"/>
      <c r="T109" s="6"/>
      <c r="U109" s="13"/>
      <c r="V109" s="6"/>
      <c r="W109" s="6"/>
      <c r="X109" s="13"/>
      <c r="Y109" s="6"/>
      <c r="Z109" s="6"/>
      <c r="AA109" s="6"/>
      <c r="AB109" s="6"/>
      <c r="AC109" s="6"/>
      <c r="AD109" s="6"/>
    </row>
    <row r="110" spans="1:30" x14ac:dyDescent="0.3">
      <c r="A110" s="6" t="s">
        <v>86</v>
      </c>
      <c r="B110" s="13"/>
      <c r="C110" s="6"/>
      <c r="D110" s="6"/>
      <c r="E110" s="6"/>
      <c r="F110" s="6"/>
      <c r="G110" s="13"/>
      <c r="H110" s="6"/>
      <c r="I110" s="6"/>
      <c r="J110" s="6"/>
      <c r="K110" s="6"/>
      <c r="L110" s="13"/>
      <c r="M110" s="6"/>
      <c r="N110" s="6"/>
      <c r="O110" s="6"/>
      <c r="P110" s="6"/>
      <c r="Q110" s="13"/>
      <c r="R110" s="6"/>
      <c r="S110" s="6"/>
      <c r="T110" s="6"/>
      <c r="U110" s="13"/>
      <c r="V110" s="6"/>
      <c r="W110" s="6"/>
      <c r="X110" s="13"/>
      <c r="Y110" s="6"/>
      <c r="Z110" s="6"/>
      <c r="AA110" s="6"/>
      <c r="AB110" s="6"/>
      <c r="AC110" s="6"/>
      <c r="AD110" s="6"/>
    </row>
    <row r="111" spans="1:30" x14ac:dyDescent="0.3">
      <c r="A111" s="6" t="s">
        <v>87</v>
      </c>
      <c r="B111" s="13"/>
      <c r="C111" s="6"/>
      <c r="D111" s="6"/>
      <c r="E111" s="6"/>
      <c r="F111" s="6"/>
      <c r="G111" s="13"/>
      <c r="H111" s="6"/>
      <c r="I111" s="6"/>
      <c r="J111" s="6"/>
      <c r="K111" s="6"/>
      <c r="L111" s="13"/>
      <c r="M111" s="6"/>
      <c r="N111" s="6"/>
      <c r="O111" s="6"/>
      <c r="P111" s="6"/>
      <c r="Q111" s="13"/>
      <c r="R111" s="6"/>
      <c r="S111" s="6"/>
      <c r="T111" s="6"/>
      <c r="U111" s="13"/>
      <c r="V111" s="6"/>
      <c r="W111" s="6"/>
      <c r="X111" s="13"/>
      <c r="Y111" s="6"/>
      <c r="Z111" s="6"/>
      <c r="AA111" s="6"/>
      <c r="AB111" s="6"/>
      <c r="AC111" s="6"/>
      <c r="AD111" s="6"/>
    </row>
    <row r="112" spans="1:30" x14ac:dyDescent="0.3">
      <c r="A112" s="6" t="s">
        <v>260</v>
      </c>
      <c r="B112" s="13"/>
      <c r="C112" s="6"/>
      <c r="D112" s="6"/>
      <c r="E112" s="6"/>
      <c r="F112" s="6"/>
      <c r="G112" s="13"/>
      <c r="H112" s="6"/>
      <c r="I112" s="6"/>
      <c r="J112" s="6"/>
      <c r="K112" s="6"/>
      <c r="L112" s="13"/>
      <c r="M112" s="6"/>
      <c r="N112" s="6"/>
      <c r="O112" s="6"/>
      <c r="P112" s="6"/>
      <c r="Q112" s="13"/>
      <c r="R112" s="6"/>
      <c r="S112" s="6"/>
      <c r="T112" s="6"/>
      <c r="U112" s="13"/>
      <c r="V112" s="6"/>
      <c r="W112" s="6"/>
      <c r="X112" s="13"/>
      <c r="Y112" s="6"/>
      <c r="Z112" s="6"/>
      <c r="AA112" s="6"/>
      <c r="AB112" s="6"/>
      <c r="AC112" s="6"/>
      <c r="AD112" s="6"/>
    </row>
    <row r="113" spans="1:30" x14ac:dyDescent="0.3">
      <c r="A113" s="6" t="s">
        <v>619</v>
      </c>
      <c r="B113" s="13"/>
      <c r="C113" s="6"/>
      <c r="D113" s="6"/>
      <c r="E113" s="6"/>
      <c r="F113" s="6"/>
      <c r="G113" s="13"/>
      <c r="H113" s="6"/>
      <c r="I113" s="6"/>
      <c r="J113" s="6"/>
      <c r="K113" s="6"/>
      <c r="L113" s="13"/>
      <c r="M113" s="6"/>
      <c r="N113" s="6"/>
      <c r="O113" s="6"/>
      <c r="P113" s="6"/>
      <c r="Q113" s="13"/>
      <c r="R113" s="6"/>
      <c r="S113" s="6"/>
      <c r="T113" s="6"/>
      <c r="U113" s="13"/>
      <c r="V113" s="6"/>
      <c r="W113" s="6"/>
      <c r="X113" s="13"/>
      <c r="Y113" s="6"/>
      <c r="Z113" s="6"/>
      <c r="AA113" s="6"/>
      <c r="AB113" s="6"/>
      <c r="AC113" s="6"/>
      <c r="AD113" s="6"/>
    </row>
    <row r="114" spans="1:30" x14ac:dyDescent="0.3">
      <c r="A114" s="6" t="s">
        <v>263</v>
      </c>
      <c r="B114" s="13"/>
      <c r="C114" s="6"/>
      <c r="D114" s="6"/>
      <c r="E114" s="6"/>
      <c r="F114" s="6"/>
      <c r="G114" s="13"/>
      <c r="H114" s="6"/>
      <c r="I114" s="6"/>
      <c r="J114" s="6"/>
      <c r="K114" s="6"/>
      <c r="L114" s="13"/>
      <c r="M114" s="6"/>
      <c r="N114" s="6"/>
      <c r="O114" s="6"/>
      <c r="P114" s="6"/>
      <c r="Q114" s="13"/>
      <c r="R114" s="6"/>
      <c r="S114" s="6"/>
      <c r="T114" s="6"/>
      <c r="U114" s="13"/>
      <c r="V114" s="6"/>
      <c r="W114" s="6"/>
      <c r="X114" s="13"/>
      <c r="Y114" s="6"/>
      <c r="Z114" s="6"/>
      <c r="AA114" s="6"/>
      <c r="AB114" s="6"/>
      <c r="AC114" s="6"/>
      <c r="AD114" s="6"/>
    </row>
    <row r="115" spans="1:30" x14ac:dyDescent="0.3">
      <c r="A115" s="6" t="s">
        <v>88</v>
      </c>
      <c r="B115" s="13"/>
      <c r="C115" s="6"/>
      <c r="D115" s="6"/>
      <c r="E115" s="6"/>
      <c r="F115" s="6"/>
      <c r="G115" s="13"/>
      <c r="H115" s="6"/>
      <c r="I115" s="6"/>
      <c r="J115" s="6"/>
      <c r="K115" s="6"/>
      <c r="L115" s="13"/>
      <c r="M115" s="6"/>
      <c r="N115" s="6"/>
      <c r="O115" s="6"/>
      <c r="P115" s="6"/>
      <c r="Q115" s="13"/>
      <c r="R115" s="6"/>
      <c r="S115" s="6"/>
      <c r="T115" s="6"/>
      <c r="U115" s="13"/>
      <c r="V115" s="6"/>
      <c r="W115" s="6"/>
      <c r="X115" s="13"/>
      <c r="Y115" s="6"/>
      <c r="Z115" s="6"/>
      <c r="AA115" s="6"/>
      <c r="AB115" s="6"/>
      <c r="AC115" s="6"/>
      <c r="AD115" s="6"/>
    </row>
    <row r="116" spans="1:30" x14ac:dyDescent="0.3">
      <c r="A116" s="6" t="s">
        <v>89</v>
      </c>
      <c r="B116" s="13"/>
      <c r="C116" s="6"/>
      <c r="D116" s="6"/>
      <c r="E116" s="6"/>
      <c r="F116" s="6"/>
      <c r="G116" s="13"/>
      <c r="H116" s="6"/>
      <c r="I116" s="6"/>
      <c r="J116" s="6"/>
      <c r="K116" s="6"/>
      <c r="L116" s="13"/>
      <c r="M116" s="6"/>
      <c r="N116" s="6"/>
      <c r="O116" s="6"/>
      <c r="P116" s="6"/>
      <c r="Q116" s="13"/>
      <c r="R116" s="6"/>
      <c r="S116" s="6"/>
      <c r="T116" s="6"/>
      <c r="U116" s="13"/>
      <c r="V116" s="6"/>
      <c r="W116" s="6"/>
      <c r="X116" s="13"/>
      <c r="Y116" s="6"/>
      <c r="Z116" s="6"/>
      <c r="AA116" s="6"/>
      <c r="AB116" s="6"/>
      <c r="AC116" s="6"/>
      <c r="AD116" s="6"/>
    </row>
    <row r="117" spans="1:30" x14ac:dyDescent="0.3">
      <c r="A117" s="6" t="s">
        <v>90</v>
      </c>
      <c r="B117" s="13"/>
      <c r="C117" s="6"/>
      <c r="D117" s="6"/>
      <c r="E117" s="6"/>
      <c r="F117" s="6"/>
      <c r="G117" s="13"/>
      <c r="H117" s="6"/>
      <c r="I117" s="6"/>
      <c r="J117" s="6"/>
      <c r="K117" s="6"/>
      <c r="L117" s="13"/>
      <c r="M117" s="6"/>
      <c r="N117" s="6"/>
      <c r="O117" s="6"/>
      <c r="P117" s="6"/>
      <c r="Q117" s="13"/>
      <c r="R117" s="6"/>
      <c r="S117" s="6"/>
      <c r="T117" s="6"/>
      <c r="U117" s="13"/>
      <c r="V117" s="6"/>
      <c r="W117" s="6"/>
      <c r="X117" s="13"/>
      <c r="Y117" s="6"/>
      <c r="Z117" s="6"/>
      <c r="AA117" s="6"/>
      <c r="AB117" s="6"/>
      <c r="AC117" s="6"/>
      <c r="AD117" s="6"/>
    </row>
    <row r="118" spans="1:30" x14ac:dyDescent="0.3">
      <c r="A118" s="6" t="s">
        <v>91</v>
      </c>
      <c r="B118" s="13"/>
      <c r="C118" s="6"/>
      <c r="D118" s="6"/>
      <c r="E118" s="6"/>
      <c r="F118" s="6"/>
      <c r="G118" s="13"/>
      <c r="H118" s="6"/>
      <c r="I118" s="6"/>
      <c r="J118" s="6"/>
      <c r="K118" s="6"/>
      <c r="L118" s="13"/>
      <c r="M118" s="6"/>
      <c r="N118" s="6"/>
      <c r="O118" s="6"/>
      <c r="P118" s="6"/>
      <c r="Q118" s="13"/>
      <c r="R118" s="6"/>
      <c r="S118" s="6"/>
      <c r="T118" s="6"/>
      <c r="U118" s="13"/>
      <c r="V118" s="6"/>
      <c r="W118" s="6"/>
      <c r="X118" s="13"/>
      <c r="Y118" s="6"/>
      <c r="Z118" s="6"/>
      <c r="AA118" s="6"/>
      <c r="AB118" s="6"/>
      <c r="AC118" s="6"/>
      <c r="AD118" s="6"/>
    </row>
    <row r="119" spans="1:30" x14ac:dyDescent="0.3">
      <c r="A119" s="6" t="s">
        <v>270</v>
      </c>
      <c r="B119" s="13"/>
      <c r="C119" s="6"/>
      <c r="D119" s="6"/>
      <c r="E119" s="6"/>
      <c r="F119" s="6"/>
      <c r="G119" s="13"/>
      <c r="H119" s="6"/>
      <c r="I119" s="6"/>
      <c r="J119" s="6"/>
      <c r="K119" s="6"/>
      <c r="L119" s="13"/>
      <c r="M119" s="6"/>
      <c r="N119" s="6"/>
      <c r="O119" s="6"/>
      <c r="P119" s="6"/>
      <c r="Q119" s="13"/>
      <c r="R119" s="6"/>
      <c r="S119" s="6"/>
      <c r="T119" s="6"/>
      <c r="U119" s="13"/>
      <c r="V119" s="6"/>
      <c r="W119" s="6"/>
      <c r="X119" s="13"/>
      <c r="Y119" s="6"/>
      <c r="Z119" s="6"/>
      <c r="AA119" s="6"/>
      <c r="AB119" s="6"/>
      <c r="AC119" s="6"/>
      <c r="AD119" s="6"/>
    </row>
    <row r="120" spans="1:30" x14ac:dyDescent="0.3">
      <c r="A120" s="6" t="s">
        <v>273</v>
      </c>
      <c r="B120" s="13"/>
      <c r="C120" s="6"/>
      <c r="D120" s="6"/>
      <c r="E120" s="6"/>
      <c r="F120" s="6"/>
      <c r="G120" s="13"/>
      <c r="H120" s="6"/>
      <c r="I120" s="6"/>
      <c r="J120" s="6"/>
      <c r="K120" s="6"/>
      <c r="L120" s="13"/>
      <c r="M120" s="6"/>
      <c r="N120" s="6"/>
      <c r="O120" s="6"/>
      <c r="P120" s="6"/>
      <c r="Q120" s="13"/>
      <c r="R120" s="6"/>
      <c r="S120" s="6"/>
      <c r="T120" s="6"/>
      <c r="U120" s="13"/>
      <c r="V120" s="6"/>
      <c r="W120" s="6"/>
      <c r="X120" s="13"/>
      <c r="Y120" s="6"/>
      <c r="Z120" s="6"/>
      <c r="AA120" s="6"/>
      <c r="AB120" s="6"/>
      <c r="AC120" s="6"/>
      <c r="AD120" s="6"/>
    </row>
    <row r="121" spans="1:30" x14ac:dyDescent="0.3">
      <c r="A121" s="6" t="s">
        <v>276</v>
      </c>
      <c r="B121" s="13"/>
      <c r="C121" s="6"/>
      <c r="D121" s="6"/>
      <c r="E121" s="6"/>
      <c r="F121" s="6"/>
      <c r="G121" s="13"/>
      <c r="H121" s="6"/>
      <c r="I121" s="6"/>
      <c r="J121" s="6"/>
      <c r="K121" s="6"/>
      <c r="L121" s="13"/>
      <c r="M121" s="6"/>
      <c r="N121" s="6"/>
      <c r="O121" s="6"/>
      <c r="P121" s="6"/>
      <c r="Q121" s="13"/>
      <c r="R121" s="6"/>
      <c r="S121" s="6"/>
      <c r="T121" s="6"/>
      <c r="U121" s="13"/>
      <c r="V121" s="6"/>
      <c r="W121" s="6"/>
      <c r="X121" s="13"/>
      <c r="Y121" s="6"/>
      <c r="Z121" s="6"/>
      <c r="AA121" s="6"/>
      <c r="AB121" s="6"/>
      <c r="AC121" s="6"/>
      <c r="AD121" s="6"/>
    </row>
    <row r="122" spans="1:30" x14ac:dyDescent="0.3">
      <c r="A122" s="6" t="s">
        <v>92</v>
      </c>
      <c r="B122" s="13"/>
      <c r="C122" s="6"/>
      <c r="D122" s="6"/>
      <c r="E122" s="6"/>
      <c r="F122" s="6"/>
      <c r="G122" s="13"/>
      <c r="H122" s="6"/>
      <c r="I122" s="6"/>
      <c r="J122" s="6"/>
      <c r="K122" s="6"/>
      <c r="L122" s="13"/>
      <c r="M122" s="6"/>
      <c r="N122" s="6"/>
      <c r="O122" s="6"/>
      <c r="P122" s="6"/>
      <c r="Q122" s="13"/>
      <c r="R122" s="6"/>
      <c r="S122" s="6"/>
      <c r="T122" s="6"/>
      <c r="U122" s="13"/>
      <c r="V122" s="6"/>
      <c r="W122" s="6"/>
      <c r="X122" s="13"/>
      <c r="Y122" s="6"/>
      <c r="Z122" s="6"/>
      <c r="AA122" s="6"/>
      <c r="AB122" s="6"/>
      <c r="AC122" s="6"/>
      <c r="AD122" s="6"/>
    </row>
    <row r="123" spans="1:30" x14ac:dyDescent="0.3">
      <c r="A123" s="6" t="s">
        <v>93</v>
      </c>
      <c r="B123" s="13"/>
      <c r="C123" s="6"/>
      <c r="D123" s="6"/>
      <c r="E123" s="6"/>
      <c r="F123" s="6"/>
      <c r="G123" s="13"/>
      <c r="H123" s="6"/>
      <c r="I123" s="6"/>
      <c r="J123" s="6"/>
      <c r="K123" s="6"/>
      <c r="L123" s="13"/>
      <c r="M123" s="6"/>
      <c r="N123" s="6"/>
      <c r="O123" s="6"/>
      <c r="P123" s="6"/>
      <c r="Q123" s="13"/>
      <c r="R123" s="6"/>
      <c r="S123" s="6"/>
      <c r="T123" s="6"/>
      <c r="U123" s="13"/>
      <c r="V123" s="6"/>
      <c r="W123" s="6"/>
      <c r="X123" s="13"/>
      <c r="Y123" s="6"/>
      <c r="Z123" s="6"/>
      <c r="AA123" s="6"/>
      <c r="AB123" s="6"/>
      <c r="AC123" s="6"/>
      <c r="AD123" s="6"/>
    </row>
    <row r="124" spans="1:30" x14ac:dyDescent="0.3">
      <c r="A124" s="6" t="s">
        <v>94</v>
      </c>
      <c r="B124" s="13"/>
      <c r="C124" s="6"/>
      <c r="D124" s="6"/>
      <c r="E124" s="6"/>
      <c r="F124" s="6"/>
      <c r="G124" s="13"/>
      <c r="H124" s="6"/>
      <c r="I124" s="6"/>
      <c r="J124" s="6"/>
      <c r="K124" s="6"/>
      <c r="L124" s="13"/>
      <c r="M124" s="6"/>
      <c r="N124" s="6"/>
      <c r="O124" s="6"/>
      <c r="P124" s="6"/>
      <c r="Q124" s="13"/>
      <c r="R124" s="6"/>
      <c r="S124" s="6"/>
      <c r="T124" s="6"/>
      <c r="U124" s="13"/>
      <c r="V124" s="6"/>
      <c r="W124" s="6"/>
      <c r="X124" s="13"/>
      <c r="Y124" s="6"/>
      <c r="Z124" s="6"/>
      <c r="AA124" s="6"/>
      <c r="AB124" s="6"/>
      <c r="AC124" s="6"/>
      <c r="AD124" s="6"/>
    </row>
    <row r="125" spans="1:30" x14ac:dyDescent="0.3">
      <c r="A125" s="6" t="s">
        <v>95</v>
      </c>
      <c r="B125" s="13"/>
      <c r="C125" s="6"/>
      <c r="D125" s="6"/>
      <c r="E125" s="6"/>
      <c r="F125" s="6"/>
      <c r="G125" s="13"/>
      <c r="H125" s="6"/>
      <c r="I125" s="6"/>
      <c r="J125" s="6"/>
      <c r="K125" s="6"/>
      <c r="L125" s="13"/>
      <c r="M125" s="6"/>
      <c r="N125" s="6"/>
      <c r="O125" s="6"/>
      <c r="P125" s="6"/>
      <c r="Q125" s="13"/>
      <c r="R125" s="6"/>
      <c r="S125" s="6"/>
      <c r="T125" s="6"/>
      <c r="U125" s="13"/>
      <c r="V125" s="6"/>
      <c r="W125" s="6"/>
      <c r="X125" s="13"/>
      <c r="Y125" s="6"/>
      <c r="Z125" s="6"/>
      <c r="AA125" s="6"/>
      <c r="AB125" s="6"/>
      <c r="AC125" s="6"/>
      <c r="AD125" s="6"/>
    </row>
    <row r="126" spans="1:30" x14ac:dyDescent="0.3">
      <c r="A126" s="6" t="s">
        <v>96</v>
      </c>
      <c r="B126" s="13"/>
      <c r="C126" s="6"/>
      <c r="D126" s="6"/>
      <c r="E126" s="6"/>
      <c r="F126" s="6"/>
      <c r="G126" s="13"/>
      <c r="H126" s="6"/>
      <c r="I126" s="6"/>
      <c r="J126" s="6"/>
      <c r="K126" s="6"/>
      <c r="L126" s="13"/>
      <c r="M126" s="6"/>
      <c r="N126" s="6"/>
      <c r="O126" s="6"/>
      <c r="P126" s="6"/>
      <c r="Q126" s="13"/>
      <c r="R126" s="6"/>
      <c r="S126" s="6"/>
      <c r="T126" s="6"/>
      <c r="U126" s="13"/>
      <c r="V126" s="6"/>
      <c r="W126" s="6"/>
      <c r="X126" s="13"/>
      <c r="Y126" s="6"/>
      <c r="Z126" s="6"/>
      <c r="AA126" s="6"/>
      <c r="AB126" s="6"/>
      <c r="AC126" s="6"/>
      <c r="AD126" s="6"/>
    </row>
    <row r="127" spans="1:30" x14ac:dyDescent="0.3">
      <c r="A127" s="6" t="s">
        <v>97</v>
      </c>
      <c r="B127" s="13"/>
      <c r="C127" s="6"/>
      <c r="D127" s="6"/>
      <c r="E127" s="6"/>
      <c r="F127" s="6"/>
      <c r="G127" s="13"/>
      <c r="H127" s="6"/>
      <c r="I127" s="6"/>
      <c r="J127" s="6"/>
      <c r="K127" s="6"/>
      <c r="L127" s="13"/>
      <c r="M127" s="6"/>
      <c r="N127" s="6"/>
      <c r="O127" s="6"/>
      <c r="P127" s="6"/>
      <c r="Q127" s="13"/>
      <c r="R127" s="6"/>
      <c r="S127" s="6"/>
      <c r="T127" s="6"/>
      <c r="U127" s="13"/>
      <c r="V127" s="6"/>
      <c r="W127" s="6"/>
      <c r="X127" s="13"/>
      <c r="Y127" s="6"/>
      <c r="Z127" s="6"/>
      <c r="AA127" s="6"/>
      <c r="AB127" s="6"/>
      <c r="AC127" s="6"/>
      <c r="AD127" s="6"/>
    </row>
    <row r="128" spans="1:30" x14ac:dyDescent="0.3">
      <c r="A128" s="6" t="s">
        <v>98</v>
      </c>
      <c r="B128" s="13"/>
      <c r="C128" s="6"/>
      <c r="D128" s="6"/>
      <c r="E128" s="6"/>
      <c r="F128" s="6"/>
      <c r="G128" s="13"/>
      <c r="H128" s="6"/>
      <c r="I128" s="6"/>
      <c r="J128" s="6"/>
      <c r="K128" s="6"/>
      <c r="L128" s="13"/>
      <c r="M128" s="6"/>
      <c r="N128" s="6"/>
      <c r="O128" s="6"/>
      <c r="P128" s="6"/>
      <c r="Q128" s="13"/>
      <c r="R128" s="6"/>
      <c r="S128" s="6"/>
      <c r="T128" s="6"/>
      <c r="U128" s="13"/>
      <c r="V128" s="6"/>
      <c r="W128" s="6"/>
      <c r="X128" s="13"/>
      <c r="Y128" s="6"/>
      <c r="Z128" s="6"/>
      <c r="AA128" s="6"/>
      <c r="AB128" s="6"/>
      <c r="AC128" s="6"/>
      <c r="AD128" s="6"/>
    </row>
    <row r="129" spans="1:30" x14ac:dyDescent="0.3">
      <c r="A129" s="6" t="s">
        <v>99</v>
      </c>
      <c r="B129" s="13"/>
      <c r="C129" s="6"/>
      <c r="D129" s="6"/>
      <c r="E129" s="6"/>
      <c r="F129" s="6"/>
      <c r="G129" s="13"/>
      <c r="H129" s="6"/>
      <c r="I129" s="6"/>
      <c r="J129" s="6"/>
      <c r="K129" s="6"/>
      <c r="L129" s="13"/>
      <c r="M129" s="6"/>
      <c r="N129" s="6"/>
      <c r="O129" s="6"/>
      <c r="P129" s="6"/>
      <c r="Q129" s="13"/>
      <c r="R129" s="6"/>
      <c r="S129" s="6"/>
      <c r="T129" s="6"/>
      <c r="U129" s="13"/>
      <c r="V129" s="6"/>
      <c r="W129" s="6"/>
      <c r="X129" s="13"/>
      <c r="Y129" s="6"/>
      <c r="Z129" s="6"/>
      <c r="AA129" s="6"/>
      <c r="AB129" s="6"/>
      <c r="AC129" s="6"/>
      <c r="AD129" s="6"/>
    </row>
    <row r="130" spans="1:30" x14ac:dyDescent="0.3">
      <c r="A130" s="6" t="s">
        <v>100</v>
      </c>
      <c r="B130" s="13"/>
      <c r="C130" s="6"/>
      <c r="D130" s="6"/>
      <c r="E130" s="6"/>
      <c r="F130" s="6"/>
      <c r="G130" s="13"/>
      <c r="H130" s="6"/>
      <c r="I130" s="6"/>
      <c r="J130" s="6"/>
      <c r="K130" s="6"/>
      <c r="L130" s="13"/>
      <c r="M130" s="6"/>
      <c r="N130" s="6"/>
      <c r="O130" s="6"/>
      <c r="P130" s="6"/>
      <c r="Q130" s="13"/>
      <c r="R130" s="6"/>
      <c r="S130" s="6"/>
      <c r="T130" s="6"/>
      <c r="U130" s="13"/>
      <c r="V130" s="6"/>
      <c r="W130" s="6"/>
      <c r="X130" s="13"/>
      <c r="Y130" s="6"/>
      <c r="Z130" s="6"/>
      <c r="AA130" s="6"/>
      <c r="AB130" s="6"/>
      <c r="AC130" s="6"/>
      <c r="AD130" s="6"/>
    </row>
    <row r="131" spans="1:30" x14ac:dyDescent="0.3">
      <c r="A131" s="6" t="s">
        <v>101</v>
      </c>
      <c r="B131" s="13"/>
      <c r="C131" s="6"/>
      <c r="D131" s="6"/>
      <c r="E131" s="6"/>
      <c r="F131" s="6"/>
      <c r="G131" s="13"/>
      <c r="H131" s="6"/>
      <c r="I131" s="6"/>
      <c r="J131" s="6"/>
      <c r="K131" s="6"/>
      <c r="L131" s="13"/>
      <c r="M131" s="6"/>
      <c r="N131" s="6"/>
      <c r="O131" s="6"/>
      <c r="P131" s="6"/>
      <c r="Q131" s="13"/>
      <c r="R131" s="6"/>
      <c r="S131" s="6"/>
      <c r="T131" s="6"/>
      <c r="U131" s="13"/>
      <c r="V131" s="6"/>
      <c r="W131" s="6"/>
      <c r="X131" s="13"/>
      <c r="Y131" s="6"/>
      <c r="Z131" s="6"/>
      <c r="AA131" s="6"/>
      <c r="AB131" s="6"/>
      <c r="AC131" s="6"/>
      <c r="AD131" s="6"/>
    </row>
    <row r="132" spans="1:30" x14ac:dyDescent="0.3">
      <c r="A132" s="6" t="s">
        <v>102</v>
      </c>
      <c r="B132" s="13"/>
      <c r="C132" s="6"/>
      <c r="D132" s="6"/>
      <c r="E132" s="6"/>
      <c r="F132" s="6"/>
      <c r="G132" s="13"/>
      <c r="H132" s="6"/>
      <c r="I132" s="6"/>
      <c r="J132" s="6"/>
      <c r="K132" s="6"/>
      <c r="L132" s="13"/>
      <c r="M132" s="6"/>
      <c r="N132" s="6"/>
      <c r="O132" s="6"/>
      <c r="P132" s="6"/>
      <c r="Q132" s="13"/>
      <c r="R132" s="6"/>
      <c r="S132" s="6"/>
      <c r="T132" s="6"/>
      <c r="U132" s="13"/>
      <c r="V132" s="6"/>
      <c r="W132" s="6"/>
      <c r="X132" s="13"/>
      <c r="Y132" s="6"/>
      <c r="Z132" s="6"/>
      <c r="AA132" s="6"/>
      <c r="AB132" s="6"/>
      <c r="AC132" s="6"/>
      <c r="AD132" s="6"/>
    </row>
    <row r="133" spans="1:30" x14ac:dyDescent="0.3">
      <c r="A133" s="6" t="s">
        <v>291</v>
      </c>
      <c r="B133" s="13"/>
      <c r="C133" s="6"/>
      <c r="D133" s="6"/>
      <c r="E133" s="6"/>
      <c r="F133" s="6"/>
      <c r="G133" s="13"/>
      <c r="H133" s="6"/>
      <c r="I133" s="6"/>
      <c r="J133" s="6"/>
      <c r="K133" s="6"/>
      <c r="L133" s="13"/>
      <c r="M133" s="6"/>
      <c r="N133" s="6"/>
      <c r="O133" s="6"/>
      <c r="P133" s="6"/>
      <c r="Q133" s="13"/>
      <c r="R133" s="6"/>
      <c r="S133" s="6"/>
      <c r="T133" s="6"/>
      <c r="U133" s="13"/>
      <c r="V133" s="6"/>
      <c r="W133" s="6"/>
      <c r="X133" s="13"/>
      <c r="Y133" s="6"/>
      <c r="Z133" s="6"/>
      <c r="AA133" s="6"/>
      <c r="AB133" s="6"/>
      <c r="AC133" s="6"/>
      <c r="AD133" s="6"/>
    </row>
    <row r="134" spans="1:30" x14ac:dyDescent="0.3">
      <c r="A134" s="6" t="s">
        <v>103</v>
      </c>
      <c r="B134" s="13"/>
      <c r="C134" s="6"/>
      <c r="D134" s="6"/>
      <c r="E134" s="6"/>
      <c r="F134" s="6"/>
      <c r="G134" s="13"/>
      <c r="H134" s="6"/>
      <c r="I134" s="6"/>
      <c r="J134" s="6"/>
      <c r="K134" s="6"/>
      <c r="L134" s="13"/>
      <c r="M134" s="6"/>
      <c r="N134" s="6"/>
      <c r="O134" s="6"/>
      <c r="P134" s="6"/>
      <c r="Q134" s="13"/>
      <c r="R134" s="6"/>
      <c r="S134" s="6"/>
      <c r="T134" s="6"/>
      <c r="U134" s="13"/>
      <c r="V134" s="6"/>
      <c r="W134" s="6"/>
      <c r="X134" s="13"/>
      <c r="Y134" s="6"/>
      <c r="Z134" s="6"/>
      <c r="AA134" s="6"/>
      <c r="AB134" s="6"/>
      <c r="AC134" s="6"/>
      <c r="AD134" s="6"/>
    </row>
    <row r="135" spans="1:30" x14ac:dyDescent="0.3">
      <c r="A135" s="6" t="s">
        <v>104</v>
      </c>
      <c r="B135" s="13"/>
      <c r="C135" s="6"/>
      <c r="D135" s="6"/>
      <c r="E135" s="6"/>
      <c r="F135" s="6"/>
      <c r="G135" s="13"/>
      <c r="H135" s="6"/>
      <c r="I135" s="6"/>
      <c r="J135" s="6"/>
      <c r="K135" s="6"/>
      <c r="L135" s="13"/>
      <c r="M135" s="6"/>
      <c r="N135" s="6"/>
      <c r="O135" s="6"/>
      <c r="P135" s="6"/>
      <c r="Q135" s="13"/>
      <c r="R135" s="6"/>
      <c r="S135" s="6"/>
      <c r="T135" s="6"/>
      <c r="U135" s="13"/>
      <c r="V135" s="6"/>
      <c r="W135" s="6"/>
      <c r="X135" s="13"/>
      <c r="Y135" s="6"/>
      <c r="Z135" s="6"/>
      <c r="AA135" s="6"/>
      <c r="AB135" s="6"/>
      <c r="AC135" s="6"/>
      <c r="AD135" s="6"/>
    </row>
    <row r="136" spans="1:30" x14ac:dyDescent="0.3">
      <c r="A136" s="6" t="s">
        <v>105</v>
      </c>
      <c r="B136" s="13"/>
      <c r="C136" s="6"/>
      <c r="D136" s="6"/>
      <c r="E136" s="6"/>
      <c r="F136" s="6"/>
      <c r="G136" s="13"/>
      <c r="H136" s="6"/>
      <c r="I136" s="6"/>
      <c r="J136" s="6"/>
      <c r="K136" s="6"/>
      <c r="L136" s="13"/>
      <c r="M136" s="6"/>
      <c r="N136" s="6"/>
      <c r="O136" s="6"/>
      <c r="P136" s="6"/>
      <c r="Q136" s="13"/>
      <c r="R136" s="6"/>
      <c r="S136" s="6"/>
      <c r="T136" s="6"/>
      <c r="U136" s="13"/>
      <c r="V136" s="6"/>
      <c r="W136" s="6"/>
      <c r="X136" s="13"/>
      <c r="Y136" s="6"/>
      <c r="Z136" s="6"/>
      <c r="AA136" s="6"/>
      <c r="AB136" s="6"/>
      <c r="AC136" s="6"/>
      <c r="AD136" s="6"/>
    </row>
    <row r="137" spans="1:30" x14ac:dyDescent="0.3">
      <c r="A137" s="6" t="s">
        <v>106</v>
      </c>
      <c r="B137" s="13"/>
      <c r="C137" s="6"/>
      <c r="D137" s="6"/>
      <c r="E137" s="6"/>
      <c r="F137" s="6"/>
      <c r="G137" s="13"/>
      <c r="H137" s="6"/>
      <c r="I137" s="6"/>
      <c r="J137" s="6"/>
      <c r="K137" s="6"/>
      <c r="L137" s="13"/>
      <c r="M137" s="6"/>
      <c r="N137" s="6"/>
      <c r="O137" s="6"/>
      <c r="P137" s="6"/>
      <c r="Q137" s="13"/>
      <c r="R137" s="6"/>
      <c r="S137" s="6"/>
      <c r="T137" s="6"/>
      <c r="U137" s="13"/>
      <c r="V137" s="6"/>
      <c r="W137" s="6"/>
      <c r="X137" s="13"/>
      <c r="Y137" s="6"/>
      <c r="Z137" s="6"/>
      <c r="AA137" s="6"/>
      <c r="AB137" s="6"/>
      <c r="AC137" s="6"/>
      <c r="AD137" s="6"/>
    </row>
    <row r="138" spans="1:30" x14ac:dyDescent="0.3">
      <c r="A138" s="6" t="s">
        <v>107</v>
      </c>
      <c r="B138" s="13"/>
      <c r="C138" s="6"/>
      <c r="D138" s="6"/>
      <c r="E138" s="6"/>
      <c r="F138" s="6"/>
      <c r="G138" s="13"/>
      <c r="H138" s="6"/>
      <c r="I138" s="6"/>
      <c r="J138" s="6"/>
      <c r="K138" s="6"/>
      <c r="L138" s="13"/>
      <c r="M138" s="6"/>
      <c r="N138" s="6"/>
      <c r="O138" s="6"/>
      <c r="P138" s="6"/>
      <c r="Q138" s="13"/>
      <c r="R138" s="6"/>
      <c r="S138" s="6"/>
      <c r="T138" s="6"/>
      <c r="U138" s="13"/>
      <c r="V138" s="6"/>
      <c r="W138" s="6"/>
      <c r="X138" s="13"/>
      <c r="Y138" s="6"/>
      <c r="Z138" s="6"/>
      <c r="AA138" s="6"/>
      <c r="AB138" s="6"/>
      <c r="AC138" s="6"/>
      <c r="AD138" s="6"/>
    </row>
    <row r="139" spans="1:30" x14ac:dyDescent="0.3">
      <c r="A139" s="6" t="s">
        <v>108</v>
      </c>
      <c r="B139" s="13"/>
      <c r="C139" s="6"/>
      <c r="D139" s="6"/>
      <c r="E139" s="6"/>
      <c r="F139" s="6"/>
      <c r="G139" s="13"/>
      <c r="H139" s="6"/>
      <c r="I139" s="6"/>
      <c r="J139" s="6"/>
      <c r="K139" s="6"/>
      <c r="L139" s="13"/>
      <c r="M139" s="6"/>
      <c r="N139" s="6"/>
      <c r="O139" s="6"/>
      <c r="P139" s="6"/>
      <c r="Q139" s="13"/>
      <c r="R139" s="6"/>
      <c r="S139" s="6"/>
      <c r="T139" s="6"/>
      <c r="U139" s="13"/>
      <c r="V139" s="6"/>
      <c r="W139" s="6"/>
      <c r="X139" s="13"/>
      <c r="Y139" s="6"/>
      <c r="Z139" s="6"/>
      <c r="AA139" s="6"/>
      <c r="AB139" s="6"/>
      <c r="AC139" s="6"/>
      <c r="AD139" s="6"/>
    </row>
    <row r="140" spans="1:30" x14ac:dyDescent="0.3">
      <c r="A140" s="6" t="s">
        <v>109</v>
      </c>
      <c r="B140" s="13"/>
      <c r="C140" s="6"/>
      <c r="D140" s="6"/>
      <c r="E140" s="6"/>
      <c r="F140" s="6"/>
      <c r="G140" s="13"/>
      <c r="H140" s="6"/>
      <c r="I140" s="6"/>
      <c r="J140" s="6"/>
      <c r="K140" s="6"/>
      <c r="L140" s="13"/>
      <c r="M140" s="6"/>
      <c r="N140" s="6"/>
      <c r="O140" s="6"/>
      <c r="P140" s="6"/>
      <c r="Q140" s="13"/>
      <c r="R140" s="6"/>
      <c r="S140" s="6"/>
      <c r="T140" s="6"/>
      <c r="U140" s="13"/>
      <c r="V140" s="6"/>
      <c r="W140" s="6"/>
      <c r="X140" s="13"/>
      <c r="Y140" s="6"/>
      <c r="Z140" s="6"/>
      <c r="AA140" s="6"/>
      <c r="AB140" s="6"/>
      <c r="AC140" s="6"/>
      <c r="AD140" s="6"/>
    </row>
    <row r="141" spans="1:30" x14ac:dyDescent="0.3">
      <c r="A141" s="6" t="s">
        <v>110</v>
      </c>
      <c r="B141" s="13"/>
      <c r="C141" s="6"/>
      <c r="D141" s="6"/>
      <c r="E141" s="6"/>
      <c r="F141" s="6"/>
      <c r="G141" s="13"/>
      <c r="H141" s="6"/>
      <c r="I141" s="6"/>
      <c r="J141" s="6"/>
      <c r="K141" s="6"/>
      <c r="L141" s="13"/>
      <c r="M141" s="6"/>
      <c r="N141" s="6"/>
      <c r="O141" s="6"/>
      <c r="P141" s="6"/>
      <c r="Q141" s="13"/>
      <c r="R141" s="6"/>
      <c r="S141" s="6"/>
      <c r="T141" s="6"/>
      <c r="U141" s="13"/>
      <c r="V141" s="6"/>
      <c r="W141" s="6"/>
      <c r="X141" s="13"/>
      <c r="Y141" s="6"/>
      <c r="Z141" s="6"/>
      <c r="AA141" s="6"/>
      <c r="AB141" s="6"/>
      <c r="AC141" s="6"/>
      <c r="AD141" s="6"/>
    </row>
    <row r="142" spans="1:30" x14ac:dyDescent="0.3">
      <c r="A142" s="6" t="s">
        <v>111</v>
      </c>
      <c r="B142" s="13"/>
      <c r="C142" s="6"/>
      <c r="D142" s="6"/>
      <c r="E142" s="6"/>
      <c r="F142" s="6"/>
      <c r="G142" s="13"/>
      <c r="H142" s="6"/>
      <c r="I142" s="6"/>
      <c r="J142" s="6"/>
      <c r="K142" s="6"/>
      <c r="L142" s="13"/>
      <c r="M142" s="6"/>
      <c r="N142" s="6"/>
      <c r="O142" s="6"/>
      <c r="P142" s="6"/>
      <c r="Q142" s="13"/>
      <c r="R142" s="6"/>
      <c r="S142" s="6"/>
      <c r="T142" s="6"/>
      <c r="U142" s="13"/>
      <c r="V142" s="6"/>
      <c r="W142" s="6"/>
      <c r="X142" s="13"/>
      <c r="Y142" s="6"/>
      <c r="Z142" s="6"/>
      <c r="AA142" s="6"/>
      <c r="AB142" s="6"/>
      <c r="AC142" s="6"/>
      <c r="AD142" s="6"/>
    </row>
    <row r="143" spans="1:30" x14ac:dyDescent="0.3">
      <c r="A143" s="6" t="s">
        <v>112</v>
      </c>
      <c r="B143" s="13"/>
      <c r="C143" s="6"/>
      <c r="D143" s="6"/>
      <c r="E143" s="6"/>
      <c r="F143" s="6"/>
      <c r="G143" s="13"/>
      <c r="H143" s="6"/>
      <c r="I143" s="6"/>
      <c r="J143" s="6"/>
      <c r="K143" s="6"/>
      <c r="L143" s="13"/>
      <c r="M143" s="6"/>
      <c r="N143" s="6"/>
      <c r="O143" s="6"/>
      <c r="P143" s="6"/>
      <c r="Q143" s="13"/>
      <c r="R143" s="6"/>
      <c r="S143" s="6"/>
      <c r="T143" s="6"/>
      <c r="U143" s="13"/>
      <c r="V143" s="6"/>
      <c r="W143" s="6"/>
      <c r="X143" s="13"/>
      <c r="Y143" s="6"/>
      <c r="Z143" s="6"/>
      <c r="AA143" s="6"/>
      <c r="AB143" s="6"/>
      <c r="AC143" s="6"/>
      <c r="AD143" s="6"/>
    </row>
    <row r="144" spans="1:30" x14ac:dyDescent="0.3">
      <c r="A144" s="6" t="s">
        <v>113</v>
      </c>
      <c r="B144" s="13"/>
      <c r="C144" s="6"/>
      <c r="D144" s="6"/>
      <c r="E144" s="6"/>
      <c r="F144" s="6"/>
      <c r="G144" s="13"/>
      <c r="H144" s="6"/>
      <c r="I144" s="6"/>
      <c r="J144" s="6"/>
      <c r="K144" s="6"/>
      <c r="L144" s="13"/>
      <c r="M144" s="6"/>
      <c r="N144" s="6"/>
      <c r="O144" s="6"/>
      <c r="P144" s="6"/>
      <c r="Q144" s="13"/>
      <c r="R144" s="6"/>
      <c r="S144" s="6"/>
      <c r="T144" s="6"/>
      <c r="U144" s="13"/>
      <c r="V144" s="6"/>
      <c r="W144" s="6"/>
      <c r="X144" s="13"/>
      <c r="Y144" s="6"/>
      <c r="Z144" s="6"/>
      <c r="AA144" s="6"/>
      <c r="AB144" s="6"/>
      <c r="AC144" s="6"/>
      <c r="AD144" s="6"/>
    </row>
    <row r="145" spans="1:30" x14ac:dyDescent="0.3">
      <c r="A145" s="6" t="s">
        <v>307</v>
      </c>
      <c r="B145" s="13"/>
      <c r="C145" s="6"/>
      <c r="D145" s="6"/>
      <c r="E145" s="6"/>
      <c r="F145" s="6"/>
      <c r="G145" s="13"/>
      <c r="H145" s="6"/>
      <c r="I145" s="6"/>
      <c r="J145" s="6"/>
      <c r="K145" s="6"/>
      <c r="L145" s="13"/>
      <c r="M145" s="6"/>
      <c r="N145" s="6"/>
      <c r="O145" s="6"/>
      <c r="P145" s="6"/>
      <c r="Q145" s="13"/>
      <c r="R145" s="6"/>
      <c r="S145" s="6"/>
      <c r="T145" s="6"/>
      <c r="U145" s="13"/>
      <c r="V145" s="6"/>
      <c r="W145" s="6"/>
      <c r="X145" s="13"/>
      <c r="Y145" s="6"/>
      <c r="Z145" s="6"/>
      <c r="AA145" s="6"/>
      <c r="AB145" s="6"/>
      <c r="AC145" s="6"/>
      <c r="AD145" s="6"/>
    </row>
    <row r="146" spans="1:30" x14ac:dyDescent="0.3">
      <c r="A146" s="6" t="s">
        <v>114</v>
      </c>
      <c r="B146" s="13"/>
      <c r="C146" s="6"/>
      <c r="D146" s="6"/>
      <c r="E146" s="6"/>
      <c r="F146" s="6"/>
      <c r="G146" s="13"/>
      <c r="H146" s="6"/>
      <c r="I146" s="6"/>
      <c r="J146" s="6"/>
      <c r="K146" s="6"/>
      <c r="L146" s="13"/>
      <c r="M146" s="6"/>
      <c r="N146" s="6"/>
      <c r="O146" s="6"/>
      <c r="P146" s="6"/>
      <c r="Q146" s="13"/>
      <c r="R146" s="6"/>
      <c r="S146" s="6"/>
      <c r="T146" s="6"/>
      <c r="U146" s="13"/>
      <c r="V146" s="6"/>
      <c r="W146" s="6"/>
      <c r="X146" s="13"/>
      <c r="Y146" s="6"/>
      <c r="Z146" s="6"/>
      <c r="AA146" s="6"/>
      <c r="AB146" s="6"/>
      <c r="AC146" s="6"/>
      <c r="AD146" s="6"/>
    </row>
    <row r="147" spans="1:30" x14ac:dyDescent="0.3">
      <c r="A147" s="6" t="s">
        <v>115</v>
      </c>
      <c r="B147" s="13"/>
      <c r="C147" s="6"/>
      <c r="D147" s="6"/>
      <c r="E147" s="6"/>
      <c r="F147" s="6"/>
      <c r="G147" s="13"/>
      <c r="H147" s="6"/>
      <c r="I147" s="6"/>
      <c r="J147" s="6"/>
      <c r="K147" s="6"/>
      <c r="L147" s="13"/>
      <c r="M147" s="6"/>
      <c r="N147" s="6"/>
      <c r="O147" s="6"/>
      <c r="P147" s="6"/>
      <c r="Q147" s="13"/>
      <c r="R147" s="6"/>
      <c r="S147" s="6"/>
      <c r="T147" s="6"/>
      <c r="U147" s="13"/>
      <c r="V147" s="6"/>
      <c r="W147" s="6"/>
      <c r="X147" s="13"/>
      <c r="Y147" s="6"/>
      <c r="Z147" s="6"/>
      <c r="AA147" s="6"/>
      <c r="AB147" s="6"/>
      <c r="AC147" s="6"/>
      <c r="AD147" s="6"/>
    </row>
    <row r="148" spans="1:30" x14ac:dyDescent="0.3">
      <c r="A148" s="6" t="s">
        <v>116</v>
      </c>
      <c r="B148" s="13"/>
      <c r="C148" s="6"/>
      <c r="D148" s="6"/>
      <c r="E148" s="6"/>
      <c r="F148" s="6"/>
      <c r="G148" s="13"/>
      <c r="H148" s="6"/>
      <c r="I148" s="6"/>
      <c r="J148" s="6"/>
      <c r="K148" s="6"/>
      <c r="L148" s="13"/>
      <c r="M148" s="6"/>
      <c r="N148" s="6"/>
      <c r="O148" s="6"/>
      <c r="P148" s="6"/>
      <c r="Q148" s="13"/>
      <c r="R148" s="6"/>
      <c r="S148" s="6"/>
      <c r="T148" s="6"/>
      <c r="U148" s="13"/>
      <c r="V148" s="6"/>
      <c r="W148" s="6"/>
      <c r="X148" s="13"/>
      <c r="Y148" s="6"/>
      <c r="Z148" s="6"/>
      <c r="AA148" s="6"/>
      <c r="AB148" s="6"/>
      <c r="AC148" s="6"/>
      <c r="AD148" s="6"/>
    </row>
    <row r="149" spans="1:30" x14ac:dyDescent="0.3">
      <c r="A149" s="6" t="s">
        <v>117</v>
      </c>
      <c r="B149" s="13"/>
      <c r="C149" s="6"/>
      <c r="D149" s="6"/>
      <c r="E149" s="6"/>
      <c r="F149" s="6"/>
      <c r="G149" s="13"/>
      <c r="H149" s="6"/>
      <c r="I149" s="6"/>
      <c r="J149" s="6"/>
      <c r="K149" s="6"/>
      <c r="L149" s="13"/>
      <c r="M149" s="6"/>
      <c r="N149" s="6"/>
      <c r="O149" s="6"/>
      <c r="P149" s="6"/>
      <c r="Q149" s="13"/>
      <c r="R149" s="6"/>
      <c r="S149" s="6"/>
      <c r="T149" s="6"/>
      <c r="U149" s="13"/>
      <c r="V149" s="6"/>
      <c r="W149" s="6"/>
      <c r="X149" s="13"/>
      <c r="Y149" s="6"/>
      <c r="Z149" s="6"/>
      <c r="AA149" s="6"/>
      <c r="AB149" s="6"/>
      <c r="AC149" s="6"/>
      <c r="AD149" s="6"/>
    </row>
    <row r="150" spans="1:30" x14ac:dyDescent="0.3">
      <c r="A150" s="6" t="s">
        <v>118</v>
      </c>
      <c r="B150" s="13"/>
      <c r="C150" s="6"/>
      <c r="D150" s="6"/>
      <c r="E150" s="6"/>
      <c r="F150" s="6"/>
      <c r="G150" s="13"/>
      <c r="H150" s="6"/>
      <c r="I150" s="6"/>
      <c r="J150" s="6"/>
      <c r="K150" s="6"/>
      <c r="L150" s="13"/>
      <c r="M150" s="6"/>
      <c r="N150" s="6"/>
      <c r="O150" s="6"/>
      <c r="P150" s="6"/>
      <c r="Q150" s="13"/>
      <c r="R150" s="6"/>
      <c r="S150" s="6"/>
      <c r="T150" s="6"/>
      <c r="U150" s="13"/>
      <c r="V150" s="6"/>
      <c r="W150" s="6"/>
      <c r="X150" s="13"/>
      <c r="Y150" s="6"/>
      <c r="Z150" s="6"/>
      <c r="AA150" s="6"/>
      <c r="AB150" s="6"/>
      <c r="AC150" s="6"/>
      <c r="AD150" s="6"/>
    </row>
    <row r="151" spans="1:30" x14ac:dyDescent="0.3">
      <c r="A151" s="6" t="s">
        <v>119</v>
      </c>
      <c r="B151" s="13"/>
      <c r="C151" s="6"/>
      <c r="D151" s="6"/>
      <c r="E151" s="6"/>
      <c r="F151" s="6"/>
      <c r="G151" s="13"/>
      <c r="H151" s="6"/>
      <c r="I151" s="6"/>
      <c r="J151" s="6"/>
      <c r="K151" s="6"/>
      <c r="L151" s="13"/>
      <c r="M151" s="6"/>
      <c r="N151" s="6"/>
      <c r="O151" s="6"/>
      <c r="P151" s="6"/>
      <c r="Q151" s="13"/>
      <c r="R151" s="6"/>
      <c r="S151" s="6"/>
      <c r="T151" s="6"/>
      <c r="U151" s="13"/>
      <c r="V151" s="6"/>
      <c r="W151" s="6"/>
      <c r="X151" s="13"/>
      <c r="Y151" s="6"/>
      <c r="Z151" s="6"/>
      <c r="AA151" s="6"/>
      <c r="AB151" s="6"/>
      <c r="AC151" s="6"/>
      <c r="AD151" s="6"/>
    </row>
    <row r="152" spans="1:30" x14ac:dyDescent="0.3">
      <c r="A152" s="6" t="s">
        <v>120</v>
      </c>
      <c r="B152" s="13"/>
      <c r="C152" s="6"/>
      <c r="D152" s="6"/>
      <c r="E152" s="6"/>
      <c r="F152" s="6"/>
      <c r="G152" s="13"/>
      <c r="H152" s="6"/>
      <c r="I152" s="6"/>
      <c r="J152" s="6"/>
      <c r="K152" s="6"/>
      <c r="L152" s="13"/>
      <c r="M152" s="6"/>
      <c r="N152" s="6"/>
      <c r="O152" s="6"/>
      <c r="P152" s="6"/>
      <c r="Q152" s="13"/>
      <c r="R152" s="6"/>
      <c r="S152" s="6"/>
      <c r="T152" s="6"/>
      <c r="U152" s="13"/>
      <c r="V152" s="6"/>
      <c r="W152" s="6"/>
      <c r="X152" s="13"/>
      <c r="Y152" s="6"/>
      <c r="Z152" s="6"/>
      <c r="AA152" s="6"/>
      <c r="AB152" s="6"/>
      <c r="AC152" s="6"/>
      <c r="AD152" s="6"/>
    </row>
    <row r="153" spans="1:30" x14ac:dyDescent="0.3">
      <c r="A153" s="6" t="s">
        <v>620</v>
      </c>
      <c r="B153" s="13"/>
      <c r="C153" s="6"/>
      <c r="D153" s="6"/>
      <c r="E153" s="6"/>
      <c r="F153" s="6"/>
      <c r="G153" s="13"/>
      <c r="H153" s="6"/>
      <c r="I153" s="6"/>
      <c r="J153" s="6"/>
      <c r="K153" s="6"/>
      <c r="L153" s="13"/>
      <c r="M153" s="6"/>
      <c r="N153" s="6"/>
      <c r="O153" s="6"/>
      <c r="P153" s="6"/>
      <c r="Q153" s="13"/>
      <c r="R153" s="6"/>
      <c r="S153" s="6"/>
      <c r="T153" s="6"/>
      <c r="U153" s="13"/>
      <c r="V153" s="6"/>
      <c r="W153" s="6"/>
      <c r="X153" s="13"/>
      <c r="Y153" s="6"/>
      <c r="Z153" s="6"/>
      <c r="AA153" s="6"/>
      <c r="AB153" s="6"/>
      <c r="AC153" s="6"/>
      <c r="AD153" s="6"/>
    </row>
    <row r="154" spans="1:30" x14ac:dyDescent="0.3">
      <c r="A154" s="6" t="s">
        <v>621</v>
      </c>
      <c r="B154" s="13"/>
      <c r="C154" s="6"/>
      <c r="D154" s="6"/>
      <c r="E154" s="6"/>
      <c r="F154" s="6"/>
      <c r="G154" s="13"/>
      <c r="H154" s="6"/>
      <c r="I154" s="6"/>
      <c r="J154" s="6"/>
      <c r="K154" s="6"/>
      <c r="L154" s="13"/>
      <c r="M154" s="6"/>
      <c r="N154" s="6"/>
      <c r="O154" s="6"/>
      <c r="P154" s="6"/>
      <c r="Q154" s="13"/>
      <c r="R154" s="6"/>
      <c r="S154" s="6"/>
      <c r="T154" s="6"/>
      <c r="U154" s="13"/>
      <c r="V154" s="6"/>
      <c r="W154" s="6"/>
      <c r="X154" s="13"/>
      <c r="Y154" s="6"/>
      <c r="Z154" s="6"/>
      <c r="AA154" s="6"/>
      <c r="AB154" s="6"/>
      <c r="AC154" s="6"/>
      <c r="AD154" s="6"/>
    </row>
    <row r="155" spans="1:30" x14ac:dyDescent="0.3">
      <c r="A155" s="6" t="s">
        <v>121</v>
      </c>
      <c r="B155" s="13"/>
      <c r="C155" s="6"/>
      <c r="D155" s="6"/>
      <c r="E155" s="6"/>
      <c r="F155" s="6"/>
      <c r="G155" s="13"/>
      <c r="H155" s="6"/>
      <c r="I155" s="6"/>
      <c r="J155" s="6"/>
      <c r="K155" s="6"/>
      <c r="L155" s="13"/>
      <c r="M155" s="6"/>
      <c r="N155" s="6"/>
      <c r="O155" s="6"/>
      <c r="P155" s="6"/>
      <c r="Q155" s="13"/>
      <c r="R155" s="6"/>
      <c r="S155" s="6"/>
      <c r="T155" s="6"/>
      <c r="U155" s="13"/>
      <c r="V155" s="6"/>
      <c r="W155" s="6"/>
      <c r="X155" s="13"/>
      <c r="Y155" s="6"/>
      <c r="Z155" s="6"/>
      <c r="AA155" s="6"/>
      <c r="AB155" s="6"/>
      <c r="AC155" s="6"/>
      <c r="AD155" s="6"/>
    </row>
    <row r="156" spans="1:30" x14ac:dyDescent="0.3">
      <c r="A156" s="6" t="s">
        <v>122</v>
      </c>
      <c r="B156" s="13"/>
      <c r="C156" s="6"/>
      <c r="D156" s="6"/>
      <c r="E156" s="6"/>
      <c r="F156" s="6"/>
      <c r="G156" s="13"/>
      <c r="H156" s="6"/>
      <c r="I156" s="6"/>
      <c r="J156" s="6"/>
      <c r="K156" s="6"/>
      <c r="L156" s="13"/>
      <c r="M156" s="6"/>
      <c r="N156" s="6"/>
      <c r="O156" s="6"/>
      <c r="P156" s="6"/>
      <c r="Q156" s="13"/>
      <c r="R156" s="6"/>
      <c r="S156" s="6"/>
      <c r="T156" s="6"/>
      <c r="U156" s="13"/>
      <c r="V156" s="6"/>
      <c r="W156" s="6"/>
      <c r="X156" s="13"/>
      <c r="Y156" s="6"/>
      <c r="Z156" s="6"/>
      <c r="AA156" s="6"/>
      <c r="AB156" s="6"/>
      <c r="AC156" s="6"/>
      <c r="AD156" s="6"/>
    </row>
    <row r="157" spans="1:30" x14ac:dyDescent="0.3">
      <c r="A157" s="6" t="s">
        <v>123</v>
      </c>
      <c r="B157" s="13"/>
      <c r="C157" s="6"/>
      <c r="D157" s="6"/>
      <c r="E157" s="6"/>
      <c r="F157" s="6"/>
      <c r="G157" s="13"/>
      <c r="H157" s="6"/>
      <c r="I157" s="6"/>
      <c r="J157" s="6"/>
      <c r="K157" s="6"/>
      <c r="L157" s="13"/>
      <c r="M157" s="6"/>
      <c r="N157" s="6"/>
      <c r="O157" s="6"/>
      <c r="P157" s="6"/>
      <c r="Q157" s="13"/>
      <c r="R157" s="6"/>
      <c r="S157" s="6"/>
      <c r="T157" s="6"/>
      <c r="U157" s="13"/>
      <c r="V157" s="6"/>
      <c r="W157" s="6"/>
      <c r="X157" s="13"/>
      <c r="Y157" s="6"/>
      <c r="Z157" s="6"/>
      <c r="AA157" s="6"/>
      <c r="AB157" s="6"/>
      <c r="AC157" s="6"/>
      <c r="AD157" s="6"/>
    </row>
    <row r="158" spans="1:30" x14ac:dyDescent="0.3">
      <c r="A158" s="6" t="s">
        <v>124</v>
      </c>
      <c r="B158" s="13"/>
      <c r="C158" s="6"/>
      <c r="D158" s="6"/>
      <c r="E158" s="6"/>
      <c r="F158" s="6"/>
      <c r="G158" s="13"/>
      <c r="H158" s="6"/>
      <c r="I158" s="6"/>
      <c r="J158" s="6"/>
      <c r="K158" s="6"/>
      <c r="L158" s="13"/>
      <c r="M158" s="6"/>
      <c r="N158" s="6"/>
      <c r="O158" s="6"/>
      <c r="P158" s="6"/>
      <c r="Q158" s="13"/>
      <c r="R158" s="6"/>
      <c r="S158" s="6"/>
      <c r="T158" s="6"/>
      <c r="U158" s="13"/>
      <c r="V158" s="6"/>
      <c r="W158" s="6"/>
      <c r="X158" s="13"/>
      <c r="Y158" s="6"/>
      <c r="Z158" s="6"/>
      <c r="AA158" s="6"/>
      <c r="AB158" s="6"/>
      <c r="AC158" s="6"/>
      <c r="AD158" s="6"/>
    </row>
    <row r="159" spans="1:30" x14ac:dyDescent="0.3">
      <c r="A159" s="6" t="s">
        <v>125</v>
      </c>
      <c r="B159" s="13"/>
      <c r="C159" s="6"/>
      <c r="D159" s="6"/>
      <c r="E159" s="6"/>
      <c r="F159" s="6"/>
      <c r="G159" s="13"/>
      <c r="H159" s="6"/>
      <c r="I159" s="6"/>
      <c r="J159" s="6"/>
      <c r="K159" s="6"/>
      <c r="L159" s="13"/>
      <c r="M159" s="6"/>
      <c r="N159" s="6"/>
      <c r="O159" s="6"/>
      <c r="P159" s="6"/>
      <c r="Q159" s="13"/>
      <c r="R159" s="6"/>
      <c r="S159" s="6"/>
      <c r="T159" s="6"/>
      <c r="U159" s="13"/>
      <c r="V159" s="6"/>
      <c r="W159" s="6"/>
      <c r="X159" s="13"/>
      <c r="Y159" s="6"/>
      <c r="Z159" s="6"/>
      <c r="AA159" s="6"/>
      <c r="AB159" s="6"/>
      <c r="AC159" s="6"/>
      <c r="AD159" s="6"/>
    </row>
    <row r="160" spans="1:30" x14ac:dyDescent="0.3">
      <c r="A160" s="6" t="s">
        <v>126</v>
      </c>
      <c r="B160" s="13"/>
      <c r="C160" s="6"/>
      <c r="D160" s="6"/>
      <c r="E160" s="6"/>
      <c r="F160" s="6"/>
      <c r="G160" s="13"/>
      <c r="H160" s="6"/>
      <c r="I160" s="6"/>
      <c r="J160" s="6"/>
      <c r="K160" s="6"/>
      <c r="L160" s="13"/>
      <c r="M160" s="6"/>
      <c r="N160" s="6"/>
      <c r="O160" s="6"/>
      <c r="P160" s="6"/>
      <c r="Q160" s="13"/>
      <c r="R160" s="6"/>
      <c r="S160" s="6"/>
      <c r="T160" s="6"/>
      <c r="U160" s="13"/>
      <c r="V160" s="6"/>
      <c r="W160" s="6"/>
      <c r="X160" s="13"/>
      <c r="Y160" s="6"/>
      <c r="Z160" s="6"/>
      <c r="AA160" s="6"/>
      <c r="AB160" s="6"/>
      <c r="AC160" s="6"/>
      <c r="AD160" s="6"/>
    </row>
    <row r="161" spans="1:30" x14ac:dyDescent="0.3">
      <c r="A161" s="6" t="s">
        <v>127</v>
      </c>
      <c r="B161" s="13"/>
      <c r="C161" s="6"/>
      <c r="D161" s="6"/>
      <c r="E161" s="6"/>
      <c r="F161" s="6"/>
      <c r="G161" s="13"/>
      <c r="H161" s="6"/>
      <c r="I161" s="6"/>
      <c r="J161" s="6"/>
      <c r="K161" s="6"/>
      <c r="L161" s="13"/>
      <c r="M161" s="6"/>
      <c r="N161" s="6"/>
      <c r="O161" s="6"/>
      <c r="P161" s="6"/>
      <c r="Q161" s="13"/>
      <c r="R161" s="6"/>
      <c r="S161" s="6"/>
      <c r="T161" s="6"/>
      <c r="U161" s="13"/>
      <c r="V161" s="6"/>
      <c r="W161" s="6"/>
      <c r="X161" s="13"/>
      <c r="Y161" s="6"/>
      <c r="Z161" s="6"/>
      <c r="AA161" s="6"/>
      <c r="AB161" s="6"/>
      <c r="AC161" s="6"/>
      <c r="AD161" s="6"/>
    </row>
    <row r="162" spans="1:30" x14ac:dyDescent="0.3">
      <c r="A162" s="6" t="s">
        <v>128</v>
      </c>
      <c r="B162" s="13"/>
      <c r="C162" s="6"/>
      <c r="D162" s="6"/>
      <c r="E162" s="6"/>
      <c r="F162" s="6"/>
      <c r="G162" s="13"/>
      <c r="H162" s="6"/>
      <c r="I162" s="6"/>
      <c r="J162" s="6"/>
      <c r="K162" s="6"/>
      <c r="L162" s="13"/>
      <c r="M162" s="6"/>
      <c r="N162" s="6"/>
      <c r="O162" s="6"/>
      <c r="P162" s="6"/>
      <c r="Q162" s="13"/>
      <c r="R162" s="6"/>
      <c r="S162" s="6"/>
      <c r="T162" s="6"/>
      <c r="U162" s="13"/>
      <c r="V162" s="6"/>
      <c r="W162" s="6"/>
      <c r="X162" s="13"/>
      <c r="Y162" s="6"/>
      <c r="Z162" s="6"/>
      <c r="AA162" s="6"/>
      <c r="AB162" s="6"/>
      <c r="AC162" s="6"/>
      <c r="AD162" s="6"/>
    </row>
    <row r="163" spans="1:30" x14ac:dyDescent="0.3">
      <c r="A163" s="6" t="s">
        <v>129</v>
      </c>
      <c r="B163" s="13"/>
      <c r="C163" s="6"/>
      <c r="D163" s="6"/>
      <c r="E163" s="6"/>
      <c r="F163" s="6"/>
      <c r="G163" s="13"/>
      <c r="H163" s="6"/>
      <c r="I163" s="6"/>
      <c r="J163" s="6"/>
      <c r="K163" s="6"/>
      <c r="L163" s="13"/>
      <c r="M163" s="6"/>
      <c r="N163" s="6"/>
      <c r="O163" s="6"/>
      <c r="P163" s="6"/>
      <c r="Q163" s="13"/>
      <c r="R163" s="6"/>
      <c r="S163" s="6"/>
      <c r="T163" s="6"/>
      <c r="U163" s="13"/>
      <c r="V163" s="6"/>
      <c r="W163" s="6"/>
      <c r="X163" s="13"/>
      <c r="Y163" s="6"/>
      <c r="Z163" s="6"/>
      <c r="AA163" s="6"/>
      <c r="AB163" s="6"/>
      <c r="AC163" s="6"/>
      <c r="AD163" s="6"/>
    </row>
    <row r="164" spans="1:30" x14ac:dyDescent="0.3">
      <c r="A164" s="6" t="s">
        <v>130</v>
      </c>
      <c r="B164" s="13"/>
      <c r="C164" s="6"/>
      <c r="D164" s="6"/>
      <c r="E164" s="6"/>
      <c r="F164" s="6"/>
      <c r="G164" s="13"/>
      <c r="H164" s="6"/>
      <c r="I164" s="6"/>
      <c r="J164" s="6"/>
      <c r="K164" s="6"/>
      <c r="L164" s="13"/>
      <c r="M164" s="6"/>
      <c r="N164" s="6"/>
      <c r="O164" s="6"/>
      <c r="P164" s="6"/>
      <c r="Q164" s="13"/>
      <c r="R164" s="6"/>
      <c r="S164" s="6"/>
      <c r="T164" s="6"/>
      <c r="U164" s="13"/>
      <c r="V164" s="6"/>
      <c r="W164" s="6"/>
      <c r="X164" s="13"/>
      <c r="Y164" s="6"/>
      <c r="Z164" s="6"/>
      <c r="AA164" s="6"/>
      <c r="AB164" s="6"/>
      <c r="AC164" s="6"/>
      <c r="AD164" s="6"/>
    </row>
    <row r="165" spans="1:30" x14ac:dyDescent="0.3">
      <c r="A165" s="6" t="s">
        <v>131</v>
      </c>
      <c r="B165" s="13"/>
      <c r="C165" s="6"/>
      <c r="D165" s="6"/>
      <c r="E165" s="6"/>
      <c r="F165" s="6"/>
      <c r="G165" s="13"/>
      <c r="H165" s="6"/>
      <c r="I165" s="6"/>
      <c r="J165" s="6"/>
      <c r="K165" s="6"/>
      <c r="L165" s="13"/>
      <c r="M165" s="6"/>
      <c r="N165" s="6"/>
      <c r="O165" s="6"/>
      <c r="P165" s="6"/>
      <c r="Q165" s="13"/>
      <c r="R165" s="6"/>
      <c r="S165" s="6"/>
      <c r="T165" s="6"/>
      <c r="U165" s="13"/>
      <c r="V165" s="6"/>
      <c r="W165" s="6"/>
      <c r="X165" s="13"/>
      <c r="Y165" s="6"/>
      <c r="Z165" s="6"/>
      <c r="AA165" s="6"/>
      <c r="AB165" s="6"/>
      <c r="AC165" s="6"/>
      <c r="AD165" s="6"/>
    </row>
    <row r="166" spans="1:30" x14ac:dyDescent="0.3">
      <c r="A166" s="6" t="s">
        <v>132</v>
      </c>
      <c r="B166" s="13"/>
      <c r="C166" s="6"/>
      <c r="D166" s="6"/>
      <c r="E166" s="6"/>
      <c r="F166" s="6"/>
      <c r="G166" s="13"/>
      <c r="H166" s="6"/>
      <c r="I166" s="6"/>
      <c r="J166" s="6"/>
      <c r="K166" s="6"/>
      <c r="L166" s="13"/>
      <c r="M166" s="6"/>
      <c r="N166" s="6"/>
      <c r="O166" s="6"/>
      <c r="P166" s="6"/>
      <c r="Q166" s="13"/>
      <c r="R166" s="6"/>
      <c r="S166" s="6"/>
      <c r="T166" s="6"/>
      <c r="U166" s="13"/>
      <c r="V166" s="6"/>
      <c r="W166" s="6"/>
      <c r="X166" s="13"/>
      <c r="Y166" s="6"/>
      <c r="Z166" s="6"/>
      <c r="AA166" s="6"/>
      <c r="AB166" s="6"/>
      <c r="AC166" s="6"/>
      <c r="AD166" s="6"/>
    </row>
    <row r="167" spans="1:30" x14ac:dyDescent="0.3">
      <c r="A167" s="6" t="s">
        <v>133</v>
      </c>
      <c r="B167" s="13"/>
      <c r="C167" s="6"/>
      <c r="D167" s="6"/>
      <c r="E167" s="6"/>
      <c r="F167" s="6"/>
      <c r="G167" s="13"/>
      <c r="H167" s="6"/>
      <c r="I167" s="6"/>
      <c r="J167" s="6"/>
      <c r="K167" s="6"/>
      <c r="L167" s="13"/>
      <c r="M167" s="6"/>
      <c r="N167" s="6"/>
      <c r="O167" s="6"/>
      <c r="P167" s="6"/>
      <c r="Q167" s="13"/>
      <c r="R167" s="6"/>
      <c r="S167" s="6"/>
      <c r="T167" s="6"/>
      <c r="U167" s="13"/>
      <c r="V167" s="6"/>
      <c r="W167" s="6"/>
      <c r="X167" s="13"/>
      <c r="Y167" s="6"/>
      <c r="Z167" s="6"/>
      <c r="AA167" s="6"/>
      <c r="AB167" s="6"/>
      <c r="AC167" s="6"/>
      <c r="AD167" s="6"/>
    </row>
    <row r="168" spans="1:30" x14ac:dyDescent="0.3">
      <c r="A168" s="6" t="s">
        <v>134</v>
      </c>
      <c r="B168" s="13"/>
      <c r="C168" s="6"/>
      <c r="D168" s="6"/>
      <c r="E168" s="6"/>
      <c r="F168" s="6"/>
      <c r="G168" s="13"/>
      <c r="H168" s="6"/>
      <c r="I168" s="6"/>
      <c r="J168" s="6"/>
      <c r="K168" s="6"/>
      <c r="L168" s="13"/>
      <c r="M168" s="6"/>
      <c r="N168" s="6"/>
      <c r="O168" s="6"/>
      <c r="P168" s="6"/>
      <c r="Q168" s="13"/>
      <c r="R168" s="6"/>
      <c r="S168" s="6"/>
      <c r="T168" s="6"/>
      <c r="U168" s="13"/>
      <c r="V168" s="6"/>
      <c r="W168" s="6"/>
      <c r="X168" s="13"/>
      <c r="Y168" s="6"/>
      <c r="Z168" s="6"/>
      <c r="AA168" s="6"/>
      <c r="AB168" s="6"/>
      <c r="AC168" s="6"/>
      <c r="AD168" s="6"/>
    </row>
    <row r="169" spans="1:30" x14ac:dyDescent="0.3">
      <c r="A169" s="6" t="s">
        <v>135</v>
      </c>
      <c r="B169" s="13"/>
      <c r="C169" s="6"/>
      <c r="D169" s="6"/>
      <c r="E169" s="6"/>
      <c r="F169" s="6"/>
      <c r="G169" s="13"/>
      <c r="H169" s="6"/>
      <c r="I169" s="6"/>
      <c r="J169" s="6"/>
      <c r="K169" s="6"/>
      <c r="L169" s="13"/>
      <c r="M169" s="6"/>
      <c r="N169" s="6"/>
      <c r="O169" s="6"/>
      <c r="P169" s="6"/>
      <c r="Q169" s="13"/>
      <c r="R169" s="6"/>
      <c r="S169" s="6"/>
      <c r="T169" s="6"/>
      <c r="U169" s="13"/>
      <c r="V169" s="6"/>
      <c r="W169" s="6"/>
      <c r="X169" s="13"/>
      <c r="Y169" s="6"/>
      <c r="Z169" s="6"/>
      <c r="AA169" s="6"/>
      <c r="AB169" s="6"/>
      <c r="AC169" s="6"/>
      <c r="AD169" s="6"/>
    </row>
    <row r="170" spans="1:30" x14ac:dyDescent="0.3">
      <c r="A170" s="6" t="s">
        <v>136</v>
      </c>
      <c r="B170" s="13"/>
      <c r="C170" s="6"/>
      <c r="D170" s="6"/>
      <c r="E170" s="6"/>
      <c r="F170" s="6"/>
      <c r="G170" s="13"/>
      <c r="H170" s="6"/>
      <c r="I170" s="6"/>
      <c r="J170" s="6"/>
      <c r="K170" s="6"/>
      <c r="L170" s="13"/>
      <c r="M170" s="6"/>
      <c r="N170" s="6"/>
      <c r="O170" s="6"/>
      <c r="P170" s="6"/>
      <c r="Q170" s="13"/>
      <c r="R170" s="6"/>
      <c r="S170" s="6"/>
      <c r="T170" s="6"/>
      <c r="U170" s="13"/>
      <c r="V170" s="6"/>
      <c r="W170" s="6"/>
      <c r="X170" s="13"/>
      <c r="Y170" s="6"/>
      <c r="Z170" s="6"/>
      <c r="AA170" s="6"/>
      <c r="AB170" s="6"/>
      <c r="AC170" s="6"/>
      <c r="AD170" s="6"/>
    </row>
    <row r="171" spans="1:30" x14ac:dyDescent="0.3">
      <c r="A171" s="6" t="s">
        <v>137</v>
      </c>
      <c r="B171" s="13"/>
      <c r="C171" s="6"/>
      <c r="D171" s="6"/>
      <c r="E171" s="6"/>
      <c r="F171" s="6"/>
      <c r="G171" s="13"/>
      <c r="H171" s="6"/>
      <c r="I171" s="6"/>
      <c r="J171" s="6"/>
      <c r="K171" s="6"/>
      <c r="L171" s="13"/>
      <c r="M171" s="6"/>
      <c r="N171" s="6"/>
      <c r="O171" s="6"/>
      <c r="P171" s="6"/>
      <c r="Q171" s="13"/>
      <c r="R171" s="6"/>
      <c r="S171" s="6"/>
      <c r="T171" s="6"/>
      <c r="U171" s="13"/>
      <c r="V171" s="6"/>
      <c r="W171" s="6"/>
      <c r="X171" s="13"/>
      <c r="Y171" s="6"/>
      <c r="Z171" s="6"/>
      <c r="AA171" s="6"/>
      <c r="AB171" s="6"/>
      <c r="AC171" s="6"/>
      <c r="AD171" s="6"/>
    </row>
    <row r="172" spans="1:30" x14ac:dyDescent="0.3">
      <c r="A172" s="6" t="s">
        <v>138</v>
      </c>
      <c r="B172" s="13"/>
      <c r="C172" s="6"/>
      <c r="D172" s="6"/>
      <c r="E172" s="6"/>
      <c r="F172" s="6"/>
      <c r="G172" s="13"/>
      <c r="H172" s="6"/>
      <c r="I172" s="6"/>
      <c r="J172" s="6"/>
      <c r="K172" s="6"/>
      <c r="L172" s="13"/>
      <c r="M172" s="6"/>
      <c r="N172" s="6"/>
      <c r="O172" s="6"/>
      <c r="P172" s="6"/>
      <c r="Q172" s="13"/>
      <c r="R172" s="6"/>
      <c r="S172" s="6"/>
      <c r="T172" s="6"/>
      <c r="U172" s="13"/>
      <c r="V172" s="6"/>
      <c r="W172" s="6"/>
      <c r="X172" s="13"/>
      <c r="Y172" s="6"/>
      <c r="Z172" s="6"/>
      <c r="AA172" s="6"/>
      <c r="AB172" s="6"/>
      <c r="AC172" s="6"/>
      <c r="AD172" s="6"/>
    </row>
    <row r="173" spans="1:30" x14ac:dyDescent="0.3">
      <c r="A173" s="6" t="s">
        <v>139</v>
      </c>
      <c r="B173" s="13"/>
      <c r="C173" s="6"/>
      <c r="D173" s="6"/>
      <c r="E173" s="6"/>
      <c r="F173" s="6"/>
      <c r="G173" s="13"/>
      <c r="H173" s="6"/>
      <c r="I173" s="6"/>
      <c r="J173" s="6"/>
      <c r="K173" s="6"/>
      <c r="L173" s="13"/>
      <c r="M173" s="6"/>
      <c r="N173" s="6"/>
      <c r="O173" s="6"/>
      <c r="P173" s="6"/>
      <c r="Q173" s="13"/>
      <c r="R173" s="6"/>
      <c r="S173" s="6"/>
      <c r="T173" s="6"/>
      <c r="U173" s="13"/>
      <c r="V173" s="6"/>
      <c r="W173" s="6"/>
      <c r="X173" s="13"/>
      <c r="Y173" s="6"/>
      <c r="Z173" s="6"/>
      <c r="AA173" s="6"/>
      <c r="AB173" s="6"/>
      <c r="AC173" s="6"/>
      <c r="AD173" s="6"/>
    </row>
    <row r="174" spans="1:30" x14ac:dyDescent="0.3">
      <c r="A174" s="6" t="s">
        <v>140</v>
      </c>
      <c r="B174" s="13"/>
      <c r="C174" s="6"/>
      <c r="D174" s="6"/>
      <c r="E174" s="6"/>
      <c r="F174" s="6"/>
      <c r="G174" s="13"/>
      <c r="H174" s="6"/>
      <c r="I174" s="6"/>
      <c r="J174" s="6"/>
      <c r="K174" s="6"/>
      <c r="L174" s="13"/>
      <c r="M174" s="6"/>
      <c r="N174" s="6"/>
      <c r="O174" s="6"/>
      <c r="P174" s="6"/>
      <c r="Q174" s="13"/>
      <c r="R174" s="6"/>
      <c r="S174" s="6"/>
      <c r="T174" s="6"/>
      <c r="U174" s="13"/>
      <c r="V174" s="6"/>
      <c r="W174" s="6"/>
      <c r="X174" s="13"/>
      <c r="Y174" s="6"/>
      <c r="Z174" s="6"/>
      <c r="AA174" s="6"/>
      <c r="AB174" s="6"/>
      <c r="AC174" s="6"/>
      <c r="AD174" s="6"/>
    </row>
    <row r="175" spans="1:30" x14ac:dyDescent="0.3">
      <c r="A175" s="6" t="s">
        <v>141</v>
      </c>
      <c r="B175" s="13"/>
      <c r="C175" s="6"/>
      <c r="D175" s="6"/>
      <c r="E175" s="6"/>
      <c r="F175" s="6"/>
      <c r="G175" s="13"/>
      <c r="H175" s="6"/>
      <c r="I175" s="6"/>
      <c r="J175" s="6"/>
      <c r="K175" s="6"/>
      <c r="L175" s="13"/>
      <c r="M175" s="6"/>
      <c r="N175" s="6"/>
      <c r="O175" s="6"/>
      <c r="P175" s="6"/>
      <c r="Q175" s="13"/>
      <c r="R175" s="6"/>
      <c r="S175" s="6"/>
      <c r="T175" s="6"/>
      <c r="U175" s="13"/>
      <c r="V175" s="6"/>
      <c r="W175" s="6"/>
      <c r="X175" s="13"/>
      <c r="Y175" s="6"/>
      <c r="Z175" s="6"/>
      <c r="AA175" s="6"/>
      <c r="AB175" s="6"/>
      <c r="AC175" s="6"/>
      <c r="AD175" s="6"/>
    </row>
    <row r="176" spans="1:30" x14ac:dyDescent="0.3">
      <c r="A176" s="6" t="s">
        <v>142</v>
      </c>
      <c r="B176" s="13"/>
      <c r="C176" s="6"/>
      <c r="D176" s="6"/>
      <c r="E176" s="6"/>
      <c r="F176" s="6"/>
      <c r="G176" s="13"/>
      <c r="H176" s="6"/>
      <c r="I176" s="6"/>
      <c r="J176" s="6"/>
      <c r="K176" s="6"/>
      <c r="L176" s="13"/>
      <c r="M176" s="6"/>
      <c r="N176" s="6"/>
      <c r="O176" s="6"/>
      <c r="P176" s="6"/>
      <c r="Q176" s="13"/>
      <c r="R176" s="6"/>
      <c r="S176" s="6"/>
      <c r="T176" s="6"/>
      <c r="U176" s="13"/>
      <c r="V176" s="6"/>
      <c r="W176" s="6"/>
      <c r="X176" s="13"/>
      <c r="Y176" s="6"/>
      <c r="Z176" s="6"/>
      <c r="AA176" s="6"/>
      <c r="AB176" s="6"/>
      <c r="AC176" s="6"/>
      <c r="AD176" s="6"/>
    </row>
    <row r="177" spans="1:30" x14ac:dyDescent="0.3">
      <c r="A177" s="6" t="s">
        <v>143</v>
      </c>
      <c r="B177" s="13"/>
      <c r="C177" s="6"/>
      <c r="D177" s="6"/>
      <c r="E177" s="6"/>
      <c r="F177" s="6"/>
      <c r="G177" s="13"/>
      <c r="H177" s="6"/>
      <c r="I177" s="6"/>
      <c r="J177" s="6"/>
      <c r="K177" s="6"/>
      <c r="L177" s="13"/>
      <c r="M177" s="6"/>
      <c r="N177" s="6"/>
      <c r="O177" s="6"/>
      <c r="P177" s="6"/>
      <c r="Q177" s="13"/>
      <c r="R177" s="6"/>
      <c r="S177" s="6"/>
      <c r="T177" s="6"/>
      <c r="U177" s="13"/>
      <c r="V177" s="6"/>
      <c r="W177" s="6"/>
      <c r="X177" s="13"/>
      <c r="Y177" s="6"/>
      <c r="Z177" s="6"/>
      <c r="AA177" s="6"/>
      <c r="AB177" s="6"/>
      <c r="AC177" s="6"/>
      <c r="AD177" s="6"/>
    </row>
    <row r="178" spans="1:30" x14ac:dyDescent="0.3">
      <c r="A178" s="6" t="s">
        <v>144</v>
      </c>
      <c r="B178" s="13"/>
      <c r="C178" s="6"/>
      <c r="D178" s="6"/>
      <c r="E178" s="6"/>
      <c r="F178" s="6"/>
      <c r="G178" s="13"/>
      <c r="H178" s="6"/>
      <c r="I178" s="6"/>
      <c r="J178" s="6"/>
      <c r="K178" s="6"/>
      <c r="L178" s="13"/>
      <c r="M178" s="6"/>
      <c r="N178" s="6"/>
      <c r="O178" s="6"/>
      <c r="P178" s="6"/>
      <c r="Q178" s="13"/>
      <c r="R178" s="6"/>
      <c r="S178" s="6"/>
      <c r="T178" s="6"/>
      <c r="U178" s="13"/>
      <c r="V178" s="6"/>
      <c r="W178" s="6"/>
      <c r="X178" s="13"/>
      <c r="Y178" s="6"/>
      <c r="Z178" s="6"/>
      <c r="AA178" s="6"/>
      <c r="AB178" s="6"/>
      <c r="AC178" s="6"/>
      <c r="AD178" s="6"/>
    </row>
    <row r="179" spans="1:30" x14ac:dyDescent="0.3">
      <c r="A179" s="6" t="s">
        <v>145</v>
      </c>
      <c r="B179" s="13"/>
      <c r="C179" s="6"/>
      <c r="D179" s="6"/>
      <c r="E179" s="6"/>
      <c r="F179" s="6"/>
      <c r="G179" s="13"/>
      <c r="H179" s="6"/>
      <c r="I179" s="6"/>
      <c r="J179" s="6"/>
      <c r="K179" s="6"/>
      <c r="L179" s="13"/>
      <c r="M179" s="6"/>
      <c r="N179" s="6"/>
      <c r="O179" s="6"/>
      <c r="P179" s="6"/>
      <c r="Q179" s="13"/>
      <c r="R179" s="6"/>
      <c r="S179" s="6"/>
      <c r="T179" s="6"/>
      <c r="U179" s="13"/>
      <c r="V179" s="6"/>
      <c r="W179" s="6"/>
      <c r="X179" s="13"/>
      <c r="Y179" s="6"/>
      <c r="Z179" s="6"/>
      <c r="AA179" s="6"/>
      <c r="AB179" s="6"/>
      <c r="AC179" s="6"/>
      <c r="AD179" s="6"/>
    </row>
    <row r="180" spans="1:30" x14ac:dyDescent="0.3">
      <c r="A180" s="6" t="s">
        <v>146</v>
      </c>
      <c r="B180" s="13"/>
      <c r="C180" s="6"/>
      <c r="D180" s="6"/>
      <c r="E180" s="6"/>
      <c r="F180" s="6"/>
      <c r="G180" s="13"/>
      <c r="H180" s="6"/>
      <c r="I180" s="6"/>
      <c r="J180" s="6"/>
      <c r="K180" s="6"/>
      <c r="L180" s="13"/>
      <c r="M180" s="6"/>
      <c r="N180" s="6"/>
      <c r="O180" s="6"/>
      <c r="P180" s="6"/>
      <c r="Q180" s="13"/>
      <c r="R180" s="6"/>
      <c r="S180" s="6"/>
      <c r="T180" s="6"/>
      <c r="U180" s="13"/>
      <c r="V180" s="6"/>
      <c r="W180" s="6"/>
      <c r="X180" s="13"/>
      <c r="Y180" s="6"/>
      <c r="Z180" s="6"/>
      <c r="AA180" s="6"/>
      <c r="AB180" s="6"/>
      <c r="AC180" s="6"/>
      <c r="AD180" s="6"/>
    </row>
    <row r="181" spans="1:30" x14ac:dyDescent="0.3">
      <c r="A181" s="6" t="s">
        <v>147</v>
      </c>
      <c r="B181" s="13"/>
      <c r="C181" s="6"/>
      <c r="D181" s="6"/>
      <c r="E181" s="6"/>
      <c r="F181" s="6"/>
      <c r="G181" s="13"/>
      <c r="H181" s="6"/>
      <c r="I181" s="6"/>
      <c r="J181" s="6"/>
      <c r="K181" s="6"/>
      <c r="L181" s="13"/>
      <c r="M181" s="6"/>
      <c r="N181" s="6"/>
      <c r="O181" s="6"/>
      <c r="P181" s="6"/>
      <c r="Q181" s="13"/>
      <c r="R181" s="6"/>
      <c r="S181" s="6"/>
      <c r="T181" s="6"/>
      <c r="U181" s="13"/>
      <c r="V181" s="6"/>
      <c r="W181" s="6"/>
      <c r="X181" s="13"/>
      <c r="Y181" s="6"/>
      <c r="Z181" s="6"/>
      <c r="AA181" s="6"/>
      <c r="AB181" s="6"/>
      <c r="AC181" s="6"/>
      <c r="AD181" s="6"/>
    </row>
    <row r="182" spans="1:30" x14ac:dyDescent="0.3">
      <c r="A182" s="6" t="s">
        <v>148</v>
      </c>
      <c r="B182" s="13"/>
      <c r="C182" s="6"/>
      <c r="D182" s="6"/>
      <c r="E182" s="6"/>
      <c r="F182" s="6"/>
      <c r="G182" s="13"/>
      <c r="H182" s="6"/>
      <c r="I182" s="6"/>
      <c r="J182" s="6"/>
      <c r="K182" s="6"/>
      <c r="L182" s="13"/>
      <c r="M182" s="6"/>
      <c r="N182" s="6"/>
      <c r="O182" s="6"/>
      <c r="P182" s="6"/>
      <c r="Q182" s="13"/>
      <c r="R182" s="6"/>
      <c r="S182" s="6"/>
      <c r="T182" s="6"/>
      <c r="U182" s="13"/>
      <c r="V182" s="6"/>
      <c r="W182" s="6"/>
      <c r="X182" s="13"/>
      <c r="Y182" s="6"/>
      <c r="Z182" s="6"/>
      <c r="AA182" s="6"/>
      <c r="AB182" s="6"/>
      <c r="AC182" s="6"/>
      <c r="AD182" s="6"/>
    </row>
    <row r="183" spans="1:30" x14ac:dyDescent="0.3">
      <c r="A183" s="6" t="s">
        <v>149</v>
      </c>
      <c r="B183" s="13"/>
      <c r="C183" s="6"/>
      <c r="D183" s="6"/>
      <c r="E183" s="6"/>
      <c r="F183" s="6"/>
      <c r="G183" s="13"/>
      <c r="H183" s="6"/>
      <c r="I183" s="6"/>
      <c r="J183" s="6"/>
      <c r="K183" s="6"/>
      <c r="L183" s="13"/>
      <c r="M183" s="6"/>
      <c r="N183" s="6"/>
      <c r="O183" s="6"/>
      <c r="P183" s="6"/>
      <c r="Q183" s="13"/>
      <c r="R183" s="6"/>
      <c r="S183" s="6"/>
      <c r="T183" s="6"/>
      <c r="U183" s="13"/>
      <c r="V183" s="6"/>
      <c r="W183" s="6"/>
      <c r="X183" s="13"/>
      <c r="Y183" s="6"/>
      <c r="Z183" s="6"/>
      <c r="AA183" s="6"/>
      <c r="AB183" s="6"/>
      <c r="AC183" s="6"/>
      <c r="AD183" s="6"/>
    </row>
    <row r="184" spans="1:30" x14ac:dyDescent="0.3">
      <c r="A184" s="6" t="s">
        <v>150</v>
      </c>
      <c r="B184" s="13"/>
      <c r="C184" s="6"/>
      <c r="D184" s="6"/>
      <c r="E184" s="6"/>
      <c r="F184" s="6"/>
      <c r="G184" s="13"/>
      <c r="H184" s="6"/>
      <c r="I184" s="6"/>
      <c r="J184" s="6"/>
      <c r="K184" s="6"/>
      <c r="L184" s="13"/>
      <c r="M184" s="6"/>
      <c r="N184" s="6"/>
      <c r="O184" s="6"/>
      <c r="P184" s="6"/>
      <c r="Q184" s="13"/>
      <c r="R184" s="6"/>
      <c r="S184" s="6"/>
      <c r="T184" s="6"/>
      <c r="U184" s="13"/>
      <c r="V184" s="6"/>
      <c r="W184" s="6"/>
      <c r="X184" s="13"/>
      <c r="Y184" s="6"/>
      <c r="Z184" s="6"/>
      <c r="AA184" s="6"/>
      <c r="AB184" s="6"/>
      <c r="AC184" s="6"/>
      <c r="AD184" s="6"/>
    </row>
    <row r="185" spans="1:30" x14ac:dyDescent="0.3">
      <c r="A185" s="6" t="s">
        <v>151</v>
      </c>
      <c r="B185" s="13"/>
      <c r="C185" s="6"/>
      <c r="D185" s="6"/>
      <c r="E185" s="6"/>
      <c r="F185" s="6"/>
      <c r="G185" s="13"/>
      <c r="H185" s="6"/>
      <c r="I185" s="6"/>
      <c r="J185" s="6"/>
      <c r="K185" s="6"/>
      <c r="L185" s="13"/>
      <c r="M185" s="6"/>
      <c r="N185" s="6"/>
      <c r="O185" s="6"/>
      <c r="P185" s="6"/>
      <c r="Q185" s="13"/>
      <c r="R185" s="6"/>
      <c r="S185" s="6"/>
      <c r="T185" s="6"/>
      <c r="U185" s="13"/>
      <c r="V185" s="6"/>
      <c r="W185" s="6"/>
      <c r="X185" s="13"/>
      <c r="Y185" s="6"/>
      <c r="Z185" s="6"/>
      <c r="AA185" s="6"/>
      <c r="AB185" s="6"/>
      <c r="AC185" s="6"/>
      <c r="AD185" s="6"/>
    </row>
    <row r="186" spans="1:30" x14ac:dyDescent="0.3">
      <c r="A186" s="6" t="s">
        <v>458</v>
      </c>
      <c r="B186" s="13"/>
      <c r="C186" s="6"/>
      <c r="D186" s="6"/>
      <c r="E186" s="6"/>
      <c r="F186" s="6"/>
      <c r="G186" s="13"/>
      <c r="H186" s="6"/>
      <c r="I186" s="6"/>
      <c r="J186" s="6"/>
      <c r="K186" s="6"/>
      <c r="L186" s="13"/>
      <c r="M186" s="6"/>
      <c r="N186" s="6"/>
      <c r="O186" s="6"/>
      <c r="P186" s="6"/>
      <c r="Q186" s="13"/>
      <c r="R186" s="6"/>
      <c r="S186" s="6"/>
      <c r="T186" s="6"/>
      <c r="U186" s="13"/>
      <c r="V186" s="6"/>
      <c r="W186" s="6"/>
      <c r="X186" s="13"/>
      <c r="Y186" s="6"/>
      <c r="Z186" s="6"/>
      <c r="AA186" s="6"/>
      <c r="AB186" s="6"/>
      <c r="AC186" s="6"/>
      <c r="AD186" s="6"/>
    </row>
    <row r="187" spans="1:30" x14ac:dyDescent="0.3">
      <c r="A187" s="6" t="s">
        <v>459</v>
      </c>
      <c r="B187" s="13"/>
      <c r="C187" s="6"/>
      <c r="D187" s="6"/>
      <c r="E187" s="6"/>
      <c r="F187" s="6"/>
      <c r="G187" s="13"/>
      <c r="H187" s="6"/>
      <c r="I187" s="6"/>
      <c r="J187" s="6"/>
      <c r="K187" s="6"/>
      <c r="L187" s="13"/>
      <c r="M187" s="6"/>
      <c r="N187" s="6"/>
      <c r="O187" s="6"/>
      <c r="P187" s="6"/>
      <c r="Q187" s="13"/>
      <c r="R187" s="6"/>
      <c r="S187" s="6"/>
      <c r="T187" s="6"/>
      <c r="U187" s="13"/>
      <c r="V187" s="6"/>
      <c r="W187" s="6"/>
      <c r="X187" s="13"/>
      <c r="Y187" s="6"/>
      <c r="Z187" s="6"/>
      <c r="AA187" s="6"/>
      <c r="AB187" s="6"/>
      <c r="AC187" s="6"/>
      <c r="AD187" s="6"/>
    </row>
    <row r="188" spans="1:30" x14ac:dyDescent="0.3">
      <c r="A188" s="6" t="s">
        <v>460</v>
      </c>
      <c r="B188" s="13"/>
      <c r="C188" s="6"/>
      <c r="D188" s="6"/>
      <c r="E188" s="6"/>
      <c r="F188" s="6"/>
      <c r="G188" s="13"/>
      <c r="H188" s="6"/>
      <c r="I188" s="6"/>
      <c r="J188" s="6"/>
      <c r="K188" s="6"/>
      <c r="L188" s="13"/>
      <c r="M188" s="6"/>
      <c r="N188" s="6"/>
      <c r="O188" s="6"/>
      <c r="P188" s="6"/>
      <c r="Q188" s="13"/>
      <c r="R188" s="6"/>
      <c r="S188" s="6"/>
      <c r="T188" s="6"/>
      <c r="U188" s="13"/>
      <c r="V188" s="6"/>
      <c r="W188" s="6"/>
      <c r="X188" s="13"/>
      <c r="Y188" s="6"/>
      <c r="Z188" s="6"/>
      <c r="AA188" s="6"/>
      <c r="AB188" s="6"/>
      <c r="AC188" s="6"/>
      <c r="AD188" s="6"/>
    </row>
    <row r="189" spans="1:30" x14ac:dyDescent="0.3">
      <c r="A189" s="6" t="s">
        <v>152</v>
      </c>
      <c r="B189" s="13"/>
      <c r="C189" s="6"/>
      <c r="D189" s="6"/>
      <c r="E189" s="6"/>
      <c r="F189" s="6"/>
      <c r="G189" s="13"/>
      <c r="H189" s="6"/>
      <c r="I189" s="6"/>
      <c r="J189" s="6"/>
      <c r="K189" s="6"/>
      <c r="L189" s="13"/>
      <c r="M189" s="6"/>
      <c r="N189" s="6"/>
      <c r="O189" s="6"/>
      <c r="P189" s="6"/>
      <c r="Q189" s="13"/>
      <c r="R189" s="6"/>
      <c r="S189" s="6"/>
      <c r="T189" s="6"/>
      <c r="U189" s="13"/>
      <c r="V189" s="6"/>
      <c r="W189" s="6"/>
      <c r="X189" s="13"/>
      <c r="Y189" s="6"/>
      <c r="Z189" s="6"/>
      <c r="AA189" s="6"/>
      <c r="AB189" s="6"/>
      <c r="AC189" s="6"/>
      <c r="AD189" s="6"/>
    </row>
    <row r="190" spans="1:30" x14ac:dyDescent="0.3">
      <c r="A190" s="6" t="s">
        <v>153</v>
      </c>
      <c r="B190" s="13"/>
      <c r="C190" s="6"/>
      <c r="D190" s="6"/>
      <c r="E190" s="6"/>
      <c r="F190" s="6"/>
      <c r="G190" s="13"/>
      <c r="H190" s="6"/>
      <c r="I190" s="6"/>
      <c r="J190" s="6"/>
      <c r="K190" s="6"/>
      <c r="L190" s="13"/>
      <c r="M190" s="6"/>
      <c r="N190" s="6"/>
      <c r="O190" s="6"/>
      <c r="P190" s="6"/>
      <c r="Q190" s="13"/>
      <c r="R190" s="6"/>
      <c r="S190" s="6"/>
      <c r="T190" s="6"/>
      <c r="U190" s="13"/>
      <c r="V190" s="6"/>
      <c r="W190" s="6"/>
      <c r="X190" s="13"/>
      <c r="Y190" s="6"/>
      <c r="Z190" s="6"/>
      <c r="AA190" s="6"/>
      <c r="AB190" s="6"/>
      <c r="AC190" s="6"/>
      <c r="AD190" s="6"/>
    </row>
    <row r="191" spans="1:30" x14ac:dyDescent="0.3">
      <c r="A191" s="6" t="s">
        <v>154</v>
      </c>
      <c r="B191" s="13"/>
      <c r="C191" s="6"/>
      <c r="D191" s="6"/>
      <c r="E191" s="6"/>
      <c r="F191" s="6"/>
      <c r="G191" s="13"/>
      <c r="H191" s="6"/>
      <c r="I191" s="6"/>
      <c r="J191" s="6"/>
      <c r="K191" s="6"/>
      <c r="L191" s="13"/>
      <c r="M191" s="6"/>
      <c r="N191" s="6"/>
      <c r="O191" s="6"/>
      <c r="P191" s="6"/>
      <c r="Q191" s="13"/>
      <c r="R191" s="6"/>
      <c r="S191" s="6"/>
      <c r="T191" s="6"/>
      <c r="U191" s="13"/>
      <c r="V191" s="6"/>
      <c r="W191" s="6"/>
      <c r="X191" s="13"/>
      <c r="Y191" s="6"/>
      <c r="Z191" s="6"/>
      <c r="AA191" s="6"/>
      <c r="AB191" s="6"/>
      <c r="AC191" s="6"/>
      <c r="AD191" s="6"/>
    </row>
    <row r="192" spans="1:30" x14ac:dyDescent="0.3">
      <c r="A192" s="6" t="s">
        <v>155</v>
      </c>
      <c r="B192" s="13"/>
      <c r="C192" s="6"/>
      <c r="D192" s="6"/>
      <c r="E192" s="6"/>
      <c r="F192" s="6"/>
      <c r="G192" s="13"/>
      <c r="H192" s="6"/>
      <c r="I192" s="6"/>
      <c r="J192" s="6"/>
      <c r="K192" s="6"/>
      <c r="L192" s="13"/>
      <c r="M192" s="6"/>
      <c r="N192" s="6"/>
      <c r="O192" s="6"/>
      <c r="P192" s="6"/>
      <c r="Q192" s="13"/>
      <c r="R192" s="6"/>
      <c r="S192" s="6"/>
      <c r="T192" s="6"/>
      <c r="U192" s="13"/>
      <c r="V192" s="6"/>
      <c r="W192" s="6"/>
      <c r="X192" s="13"/>
      <c r="Y192" s="6"/>
      <c r="Z192" s="6"/>
      <c r="AA192" s="6"/>
      <c r="AB192" s="6"/>
      <c r="AC192" s="6"/>
      <c r="AD192" s="6"/>
    </row>
    <row r="193" spans="1:30" x14ac:dyDescent="0.3">
      <c r="A193" s="6" t="s">
        <v>156</v>
      </c>
      <c r="B193" s="13"/>
      <c r="C193" s="6"/>
      <c r="D193" s="6"/>
      <c r="E193" s="6"/>
      <c r="F193" s="6"/>
      <c r="G193" s="13"/>
      <c r="H193" s="6"/>
      <c r="I193" s="6"/>
      <c r="J193" s="6"/>
      <c r="K193" s="6"/>
      <c r="L193" s="13"/>
      <c r="M193" s="6"/>
      <c r="N193" s="6"/>
      <c r="O193" s="6"/>
      <c r="P193" s="6"/>
      <c r="Q193" s="13"/>
      <c r="R193" s="6"/>
      <c r="S193" s="6"/>
      <c r="T193" s="6"/>
      <c r="U193" s="13"/>
      <c r="V193" s="6"/>
      <c r="W193" s="6"/>
      <c r="X193" s="13"/>
      <c r="Y193" s="6"/>
      <c r="Z193" s="6"/>
      <c r="AA193" s="6"/>
      <c r="AB193" s="6"/>
      <c r="AC193" s="6"/>
      <c r="AD193" s="6"/>
    </row>
    <row r="194" spans="1:30" x14ac:dyDescent="0.3">
      <c r="A194" s="6" t="s">
        <v>157</v>
      </c>
      <c r="B194" s="13"/>
      <c r="C194" s="6"/>
      <c r="D194" s="6"/>
      <c r="E194" s="6"/>
      <c r="F194" s="6"/>
      <c r="G194" s="13"/>
      <c r="H194" s="6"/>
      <c r="I194" s="6"/>
      <c r="J194" s="6"/>
      <c r="K194" s="6"/>
      <c r="L194" s="13"/>
      <c r="M194" s="6"/>
      <c r="N194" s="6"/>
      <c r="O194" s="6"/>
      <c r="P194" s="6"/>
      <c r="Q194" s="13"/>
      <c r="R194" s="6"/>
      <c r="S194" s="6"/>
      <c r="T194" s="6"/>
      <c r="U194" s="13"/>
      <c r="V194" s="6"/>
      <c r="W194" s="6"/>
      <c r="X194" s="13"/>
      <c r="Y194" s="6"/>
      <c r="Z194" s="6"/>
      <c r="AA194" s="6"/>
      <c r="AB194" s="6"/>
      <c r="AC194" s="6"/>
      <c r="AD194" s="6"/>
    </row>
    <row r="195" spans="1:30" x14ac:dyDescent="0.3">
      <c r="A195" s="6" t="s">
        <v>158</v>
      </c>
      <c r="B195" s="13"/>
      <c r="C195" s="6"/>
      <c r="D195" s="6"/>
      <c r="E195" s="6"/>
      <c r="F195" s="6"/>
      <c r="G195" s="13"/>
      <c r="H195" s="6"/>
      <c r="I195" s="6"/>
      <c r="J195" s="6"/>
      <c r="K195" s="6"/>
      <c r="L195" s="13"/>
      <c r="M195" s="6"/>
      <c r="N195" s="6"/>
      <c r="O195" s="6"/>
      <c r="P195" s="6"/>
      <c r="Q195" s="13"/>
      <c r="R195" s="6"/>
      <c r="S195" s="6"/>
      <c r="T195" s="6"/>
      <c r="U195" s="13"/>
      <c r="V195" s="6"/>
      <c r="W195" s="6"/>
      <c r="X195" s="13"/>
      <c r="Y195" s="6"/>
      <c r="Z195" s="6"/>
      <c r="AA195" s="6"/>
      <c r="AB195" s="6"/>
      <c r="AC195" s="6"/>
      <c r="AD195" s="6"/>
    </row>
    <row r="196" spans="1:30" x14ac:dyDescent="0.3">
      <c r="A196" s="6" t="s">
        <v>159</v>
      </c>
      <c r="B196" s="13"/>
      <c r="C196" s="6"/>
      <c r="D196" s="6"/>
      <c r="E196" s="6"/>
      <c r="F196" s="6"/>
      <c r="G196" s="13"/>
      <c r="H196" s="6"/>
      <c r="I196" s="6"/>
      <c r="J196" s="6"/>
      <c r="K196" s="6"/>
      <c r="L196" s="13"/>
      <c r="M196" s="6"/>
      <c r="N196" s="6"/>
      <c r="O196" s="6"/>
      <c r="P196" s="6"/>
      <c r="Q196" s="13"/>
      <c r="R196" s="6"/>
      <c r="S196" s="6"/>
      <c r="T196" s="6"/>
      <c r="U196" s="13"/>
      <c r="V196" s="6"/>
      <c r="W196" s="6"/>
      <c r="X196" s="13"/>
      <c r="Y196" s="6"/>
      <c r="Z196" s="6"/>
      <c r="AA196" s="6"/>
      <c r="AB196" s="6"/>
      <c r="AC196" s="6"/>
      <c r="AD196" s="6"/>
    </row>
    <row r="197" spans="1:30" x14ac:dyDescent="0.3">
      <c r="A197" s="6" t="s">
        <v>160</v>
      </c>
      <c r="B197" s="13"/>
      <c r="C197" s="6"/>
      <c r="D197" s="6"/>
      <c r="E197" s="6"/>
      <c r="F197" s="6"/>
      <c r="G197" s="13"/>
      <c r="H197" s="6"/>
      <c r="I197" s="6"/>
      <c r="J197" s="6"/>
      <c r="K197" s="6"/>
      <c r="L197" s="13"/>
      <c r="M197" s="6"/>
      <c r="N197" s="6"/>
      <c r="O197" s="6"/>
      <c r="P197" s="6"/>
      <c r="Q197" s="13"/>
      <c r="R197" s="6"/>
      <c r="S197" s="6"/>
      <c r="T197" s="6"/>
      <c r="U197" s="13"/>
      <c r="V197" s="6"/>
      <c r="W197" s="6"/>
      <c r="X197" s="13"/>
      <c r="Y197" s="6"/>
      <c r="Z197" s="6"/>
      <c r="AA197" s="6"/>
      <c r="AB197" s="6"/>
      <c r="AC197" s="6"/>
      <c r="AD197" s="6"/>
    </row>
    <row r="198" spans="1:30" x14ac:dyDescent="0.3">
      <c r="A198" s="6" t="s">
        <v>161</v>
      </c>
      <c r="B198" s="13"/>
      <c r="C198" s="6"/>
      <c r="D198" s="6"/>
      <c r="E198" s="6"/>
      <c r="F198" s="6"/>
      <c r="G198" s="13"/>
      <c r="H198" s="6"/>
      <c r="I198" s="6"/>
      <c r="J198" s="6"/>
      <c r="K198" s="6"/>
      <c r="L198" s="13"/>
      <c r="M198" s="6"/>
      <c r="N198" s="6"/>
      <c r="O198" s="6"/>
      <c r="P198" s="6"/>
      <c r="Q198" s="13"/>
      <c r="R198" s="6"/>
      <c r="S198" s="6"/>
      <c r="T198" s="6"/>
      <c r="U198" s="13"/>
      <c r="V198" s="6"/>
      <c r="W198" s="6"/>
      <c r="X198" s="13"/>
      <c r="Y198" s="6"/>
      <c r="Z198" s="6"/>
      <c r="AA198" s="6"/>
      <c r="AB198" s="6"/>
      <c r="AC198" s="6"/>
      <c r="AD198" s="6"/>
    </row>
    <row r="199" spans="1:30" x14ac:dyDescent="0.3">
      <c r="A199" s="6" t="s">
        <v>162</v>
      </c>
      <c r="B199" s="13"/>
      <c r="C199" s="6"/>
      <c r="D199" s="6"/>
      <c r="E199" s="6"/>
      <c r="F199" s="6"/>
      <c r="G199" s="13"/>
      <c r="H199" s="6"/>
      <c r="I199" s="6"/>
      <c r="J199" s="6"/>
      <c r="K199" s="6"/>
      <c r="L199" s="13"/>
      <c r="M199" s="6"/>
      <c r="N199" s="6"/>
      <c r="O199" s="6"/>
      <c r="P199" s="6"/>
      <c r="Q199" s="13"/>
      <c r="R199" s="6"/>
      <c r="S199" s="6"/>
      <c r="T199" s="6"/>
      <c r="U199" s="13"/>
      <c r="V199" s="6"/>
      <c r="W199" s="6"/>
      <c r="X199" s="13"/>
      <c r="Y199" s="6"/>
      <c r="Z199" s="6"/>
      <c r="AA199" s="6"/>
      <c r="AB199" s="6"/>
      <c r="AC199" s="6"/>
      <c r="AD199" s="6"/>
    </row>
    <row r="200" spans="1:30" x14ac:dyDescent="0.3">
      <c r="A200" s="6" t="s">
        <v>163</v>
      </c>
      <c r="B200" s="13"/>
      <c r="C200" s="6"/>
      <c r="D200" s="6"/>
      <c r="E200" s="6"/>
      <c r="F200" s="6"/>
      <c r="G200" s="13"/>
      <c r="H200" s="6"/>
      <c r="I200" s="6"/>
      <c r="J200" s="6"/>
      <c r="K200" s="6"/>
      <c r="L200" s="13"/>
      <c r="M200" s="6"/>
      <c r="N200" s="6"/>
      <c r="O200" s="6"/>
      <c r="P200" s="6"/>
      <c r="Q200" s="13"/>
      <c r="R200" s="6"/>
      <c r="S200" s="6"/>
      <c r="T200" s="6"/>
      <c r="U200" s="13"/>
      <c r="V200" s="6"/>
      <c r="W200" s="6"/>
      <c r="X200" s="13"/>
      <c r="Y200" s="6"/>
      <c r="Z200" s="6"/>
      <c r="AA200" s="6"/>
      <c r="AB200" s="6"/>
      <c r="AC200" s="6"/>
      <c r="AD200" s="6"/>
    </row>
    <row r="201" spans="1:30" x14ac:dyDescent="0.3">
      <c r="A201" s="6" t="s">
        <v>164</v>
      </c>
      <c r="B201" s="13"/>
      <c r="C201" s="6"/>
      <c r="D201" s="6"/>
      <c r="E201" s="6"/>
      <c r="F201" s="6"/>
      <c r="G201" s="13"/>
      <c r="H201" s="6"/>
      <c r="I201" s="6"/>
      <c r="J201" s="6"/>
      <c r="K201" s="6"/>
      <c r="L201" s="13"/>
      <c r="M201" s="6"/>
      <c r="N201" s="6"/>
      <c r="O201" s="6"/>
      <c r="P201" s="6"/>
      <c r="Q201" s="13"/>
      <c r="R201" s="6"/>
      <c r="S201" s="6"/>
      <c r="T201" s="6"/>
      <c r="U201" s="13"/>
      <c r="V201" s="6"/>
      <c r="W201" s="6"/>
      <c r="X201" s="13"/>
      <c r="Y201" s="6"/>
      <c r="Z201" s="6"/>
      <c r="AA201" s="6"/>
      <c r="AB201" s="6"/>
      <c r="AC201" s="6"/>
      <c r="AD201" s="6"/>
    </row>
    <row r="202" spans="1:30" x14ac:dyDescent="0.3">
      <c r="A202" s="6" t="s">
        <v>165</v>
      </c>
      <c r="B202" s="13"/>
      <c r="C202" s="6"/>
      <c r="D202" s="6"/>
      <c r="E202" s="6"/>
      <c r="F202" s="6"/>
      <c r="G202" s="13"/>
      <c r="H202" s="6"/>
      <c r="I202" s="6"/>
      <c r="J202" s="6"/>
      <c r="K202" s="6"/>
      <c r="L202" s="13"/>
      <c r="M202" s="6"/>
      <c r="N202" s="6"/>
      <c r="O202" s="6"/>
      <c r="P202" s="6"/>
      <c r="Q202" s="13"/>
      <c r="R202" s="6"/>
      <c r="S202" s="6"/>
      <c r="T202" s="6"/>
      <c r="U202" s="13"/>
      <c r="V202" s="6"/>
      <c r="W202" s="6"/>
      <c r="X202" s="13"/>
      <c r="Y202" s="6"/>
      <c r="Z202" s="6"/>
      <c r="AA202" s="6"/>
      <c r="AB202" s="6"/>
      <c r="AC202" s="6"/>
      <c r="AD202" s="6"/>
    </row>
    <row r="203" spans="1:30" x14ac:dyDescent="0.3">
      <c r="A203" s="6" t="s">
        <v>166</v>
      </c>
      <c r="B203" s="13"/>
      <c r="C203" s="6"/>
      <c r="D203" s="6"/>
      <c r="E203" s="6"/>
      <c r="F203" s="6"/>
      <c r="G203" s="13"/>
      <c r="H203" s="6"/>
      <c r="I203" s="6"/>
      <c r="J203" s="6"/>
      <c r="K203" s="6"/>
      <c r="L203" s="13"/>
      <c r="M203" s="6"/>
      <c r="N203" s="6"/>
      <c r="O203" s="6"/>
      <c r="P203" s="6"/>
      <c r="Q203" s="13"/>
      <c r="R203" s="6"/>
      <c r="S203" s="6"/>
      <c r="T203" s="6"/>
      <c r="U203" s="13"/>
      <c r="V203" s="6"/>
      <c r="W203" s="6"/>
      <c r="X203" s="13"/>
      <c r="Y203" s="6"/>
      <c r="Z203" s="6"/>
      <c r="AA203" s="6"/>
      <c r="AB203" s="6"/>
      <c r="AC203" s="6"/>
      <c r="AD203" s="6"/>
    </row>
    <row r="204" spans="1:30" x14ac:dyDescent="0.3">
      <c r="A204" s="6" t="s">
        <v>167</v>
      </c>
      <c r="B204" s="13"/>
      <c r="C204" s="6"/>
      <c r="D204" s="6"/>
      <c r="E204" s="6"/>
      <c r="F204" s="6"/>
      <c r="G204" s="13"/>
      <c r="H204" s="6"/>
      <c r="I204" s="6"/>
      <c r="J204" s="6"/>
      <c r="K204" s="6"/>
      <c r="L204" s="13"/>
      <c r="M204" s="6"/>
      <c r="N204" s="6"/>
      <c r="O204" s="6"/>
      <c r="P204" s="6"/>
      <c r="Q204" s="13"/>
      <c r="R204" s="6"/>
      <c r="S204" s="6"/>
      <c r="T204" s="6"/>
      <c r="U204" s="13"/>
      <c r="V204" s="6"/>
      <c r="W204" s="6"/>
      <c r="X204" s="13"/>
      <c r="Y204" s="6"/>
      <c r="Z204" s="6"/>
      <c r="AA204" s="6"/>
      <c r="AB204" s="6"/>
      <c r="AC204" s="6"/>
      <c r="AD204" s="6"/>
    </row>
    <row r="205" spans="1:30" x14ac:dyDescent="0.3">
      <c r="A205" s="6" t="s">
        <v>168</v>
      </c>
      <c r="B205" s="13"/>
      <c r="C205" s="6"/>
      <c r="D205" s="6"/>
      <c r="E205" s="6"/>
      <c r="F205" s="6"/>
      <c r="G205" s="13"/>
      <c r="H205" s="6"/>
      <c r="I205" s="6"/>
      <c r="J205" s="6"/>
      <c r="K205" s="6"/>
      <c r="L205" s="13"/>
      <c r="M205" s="6"/>
      <c r="N205" s="6"/>
      <c r="O205" s="6"/>
      <c r="P205" s="6"/>
      <c r="Q205" s="13"/>
      <c r="R205" s="6"/>
      <c r="S205" s="6"/>
      <c r="T205" s="6"/>
      <c r="U205" s="13"/>
      <c r="V205" s="6"/>
      <c r="W205" s="6"/>
      <c r="X205" s="13"/>
      <c r="Y205" s="6"/>
      <c r="Z205" s="6"/>
      <c r="AA205" s="6"/>
      <c r="AB205" s="6"/>
      <c r="AC205" s="6"/>
      <c r="AD205" s="6"/>
    </row>
    <row r="206" spans="1:30" x14ac:dyDescent="0.3">
      <c r="A206" s="6" t="s">
        <v>169</v>
      </c>
      <c r="B206" s="13"/>
      <c r="C206" s="6"/>
      <c r="D206" s="6"/>
      <c r="E206" s="6"/>
      <c r="F206" s="6"/>
      <c r="G206" s="13"/>
      <c r="H206" s="6"/>
      <c r="I206" s="6"/>
      <c r="J206" s="6"/>
      <c r="K206" s="6"/>
      <c r="L206" s="13"/>
      <c r="M206" s="6"/>
      <c r="N206" s="6"/>
      <c r="O206" s="6"/>
      <c r="P206" s="6"/>
      <c r="Q206" s="13"/>
      <c r="R206" s="6"/>
      <c r="S206" s="6"/>
      <c r="T206" s="6"/>
      <c r="U206" s="13"/>
      <c r="V206" s="6"/>
      <c r="W206" s="6"/>
      <c r="X206" s="13"/>
      <c r="Y206" s="6"/>
      <c r="Z206" s="6"/>
      <c r="AA206" s="6"/>
      <c r="AB206" s="6"/>
      <c r="AC206" s="6"/>
      <c r="AD206" s="6"/>
    </row>
    <row r="207" spans="1:30" x14ac:dyDescent="0.3">
      <c r="A207" s="6" t="s">
        <v>170</v>
      </c>
      <c r="B207" s="13"/>
      <c r="C207" s="6"/>
      <c r="D207" s="6"/>
      <c r="E207" s="6"/>
      <c r="F207" s="6"/>
      <c r="G207" s="13"/>
      <c r="H207" s="6"/>
      <c r="I207" s="6"/>
      <c r="J207" s="6"/>
      <c r="K207" s="6"/>
      <c r="L207" s="13"/>
      <c r="M207" s="6"/>
      <c r="N207" s="6"/>
      <c r="O207" s="6"/>
      <c r="P207" s="6"/>
      <c r="Q207" s="13"/>
      <c r="R207" s="6"/>
      <c r="S207" s="6"/>
      <c r="T207" s="6"/>
      <c r="U207" s="13"/>
      <c r="V207" s="6"/>
      <c r="W207" s="6"/>
      <c r="X207" s="13"/>
      <c r="Y207" s="6"/>
      <c r="Z207" s="6"/>
      <c r="AA207" s="6"/>
      <c r="AB207" s="6"/>
      <c r="AC207" s="6"/>
      <c r="AD207" s="6"/>
    </row>
    <row r="208" spans="1:30" x14ac:dyDescent="0.3">
      <c r="A208" s="6" t="s">
        <v>171</v>
      </c>
      <c r="B208" s="13"/>
      <c r="C208" s="6"/>
      <c r="D208" s="6"/>
      <c r="E208" s="6"/>
      <c r="F208" s="6"/>
      <c r="G208" s="13"/>
      <c r="H208" s="6"/>
      <c r="I208" s="6"/>
      <c r="J208" s="6"/>
      <c r="K208" s="6"/>
      <c r="L208" s="13"/>
      <c r="M208" s="6"/>
      <c r="N208" s="6"/>
      <c r="O208" s="6"/>
      <c r="P208" s="6"/>
      <c r="Q208" s="13"/>
      <c r="R208" s="6"/>
      <c r="S208" s="6"/>
      <c r="T208" s="6"/>
      <c r="U208" s="13"/>
      <c r="V208" s="6"/>
      <c r="W208" s="6"/>
      <c r="X208" s="13"/>
      <c r="Y208" s="6"/>
      <c r="Z208" s="6"/>
      <c r="AA208" s="6"/>
      <c r="AB208" s="6"/>
      <c r="AC208" s="6"/>
      <c r="AD208" s="6"/>
    </row>
    <row r="209" spans="1:30" x14ac:dyDescent="0.3">
      <c r="A209" s="6" t="s">
        <v>172</v>
      </c>
      <c r="B209" s="13"/>
      <c r="C209" s="6"/>
      <c r="D209" s="6"/>
      <c r="E209" s="6"/>
      <c r="F209" s="6"/>
      <c r="G209" s="13"/>
      <c r="H209" s="6"/>
      <c r="I209" s="6"/>
      <c r="J209" s="6"/>
      <c r="K209" s="6"/>
      <c r="L209" s="13"/>
      <c r="M209" s="6"/>
      <c r="N209" s="6"/>
      <c r="O209" s="6"/>
      <c r="P209" s="6"/>
      <c r="Q209" s="13"/>
      <c r="R209" s="6"/>
      <c r="S209" s="6"/>
      <c r="T209" s="6"/>
      <c r="U209" s="13"/>
      <c r="V209" s="6"/>
      <c r="W209" s="6"/>
      <c r="X209" s="13"/>
      <c r="Y209" s="6"/>
      <c r="Z209" s="6"/>
      <c r="AA209" s="6"/>
      <c r="AB209" s="6"/>
      <c r="AC209" s="6"/>
      <c r="AD209" s="6"/>
    </row>
    <row r="210" spans="1:30" x14ac:dyDescent="0.3">
      <c r="A210" s="6" t="s">
        <v>173</v>
      </c>
      <c r="B210" s="13"/>
      <c r="C210" s="6"/>
      <c r="D210" s="6"/>
      <c r="E210" s="6"/>
      <c r="F210" s="6"/>
      <c r="G210" s="13"/>
      <c r="H210" s="6"/>
      <c r="I210" s="6"/>
      <c r="J210" s="6"/>
      <c r="K210" s="6"/>
      <c r="L210" s="13"/>
      <c r="M210" s="6"/>
      <c r="N210" s="6"/>
      <c r="O210" s="6"/>
      <c r="P210" s="6"/>
      <c r="Q210" s="13"/>
      <c r="R210" s="6"/>
      <c r="S210" s="6"/>
      <c r="T210" s="6"/>
      <c r="U210" s="13"/>
      <c r="V210" s="6"/>
      <c r="W210" s="6"/>
      <c r="X210" s="13"/>
      <c r="Y210" s="6"/>
      <c r="Z210" s="6"/>
      <c r="AA210" s="6"/>
      <c r="AB210" s="6"/>
      <c r="AC210" s="6"/>
      <c r="AD210" s="6"/>
    </row>
    <row r="211" spans="1:30" x14ac:dyDescent="0.3">
      <c r="A211" s="6" t="s">
        <v>174</v>
      </c>
      <c r="B211" s="13"/>
      <c r="C211" s="6"/>
      <c r="D211" s="6"/>
      <c r="E211" s="6"/>
      <c r="F211" s="6"/>
      <c r="G211" s="13"/>
      <c r="H211" s="6"/>
      <c r="I211" s="6"/>
      <c r="J211" s="6"/>
      <c r="K211" s="6"/>
      <c r="L211" s="13"/>
      <c r="M211" s="6"/>
      <c r="N211" s="6"/>
      <c r="O211" s="6"/>
      <c r="P211" s="6"/>
      <c r="Q211" s="13"/>
      <c r="R211" s="6"/>
      <c r="S211" s="6"/>
      <c r="T211" s="6"/>
      <c r="U211" s="13"/>
      <c r="V211" s="6"/>
      <c r="W211" s="6"/>
      <c r="X211" s="13"/>
      <c r="Y211" s="6"/>
      <c r="Z211" s="6"/>
      <c r="AA211" s="6"/>
      <c r="AB211" s="6"/>
      <c r="AC211" s="6"/>
      <c r="AD211" s="6"/>
    </row>
    <row r="212" spans="1:30" x14ac:dyDescent="0.3">
      <c r="A212" s="6" t="s">
        <v>175</v>
      </c>
      <c r="B212" s="13"/>
      <c r="C212" s="6"/>
      <c r="D212" s="6"/>
      <c r="E212" s="6"/>
      <c r="F212" s="6"/>
      <c r="G212" s="13"/>
      <c r="H212" s="6"/>
      <c r="I212" s="6"/>
      <c r="J212" s="6"/>
      <c r="K212" s="6"/>
      <c r="L212" s="13"/>
      <c r="M212" s="6"/>
      <c r="N212" s="6"/>
      <c r="O212" s="6"/>
      <c r="P212" s="6"/>
      <c r="Q212" s="13"/>
      <c r="R212" s="6"/>
      <c r="S212" s="6"/>
      <c r="T212" s="6"/>
      <c r="U212" s="13"/>
      <c r="V212" s="6"/>
      <c r="W212" s="6"/>
      <c r="X212" s="13"/>
      <c r="Y212" s="6"/>
      <c r="Z212" s="6"/>
      <c r="AA212" s="6"/>
      <c r="AB212" s="6"/>
      <c r="AC212" s="6"/>
      <c r="AD212" s="6"/>
    </row>
    <row r="213" spans="1:30" x14ac:dyDescent="0.3">
      <c r="A213" s="6" t="s">
        <v>176</v>
      </c>
      <c r="B213" s="13"/>
      <c r="C213" s="6"/>
      <c r="D213" s="6"/>
      <c r="E213" s="6"/>
      <c r="F213" s="6"/>
      <c r="G213" s="13"/>
      <c r="H213" s="6"/>
      <c r="I213" s="6"/>
      <c r="J213" s="6"/>
      <c r="K213" s="6"/>
      <c r="L213" s="13"/>
      <c r="M213" s="6"/>
      <c r="N213" s="6"/>
      <c r="O213" s="6"/>
      <c r="P213" s="6"/>
      <c r="Q213" s="13"/>
      <c r="R213" s="6"/>
      <c r="S213" s="6"/>
      <c r="T213" s="6"/>
      <c r="U213" s="13"/>
      <c r="V213" s="6"/>
      <c r="W213" s="6"/>
      <c r="X213" s="13"/>
      <c r="Y213" s="6"/>
      <c r="Z213" s="6"/>
      <c r="AA213" s="6"/>
      <c r="AB213" s="6"/>
      <c r="AC213" s="6"/>
      <c r="AD213" s="6"/>
    </row>
    <row r="214" spans="1:30" x14ac:dyDescent="0.3">
      <c r="A214" s="6" t="s">
        <v>177</v>
      </c>
      <c r="B214" s="13"/>
      <c r="C214" s="6"/>
      <c r="D214" s="6"/>
      <c r="E214" s="6"/>
      <c r="F214" s="6"/>
      <c r="G214" s="13"/>
      <c r="H214" s="6"/>
      <c r="I214" s="6"/>
      <c r="J214" s="6"/>
      <c r="K214" s="6"/>
      <c r="L214" s="13"/>
      <c r="M214" s="6"/>
      <c r="N214" s="6"/>
      <c r="O214" s="6"/>
      <c r="P214" s="6"/>
      <c r="Q214" s="13"/>
      <c r="R214" s="6"/>
      <c r="S214" s="6"/>
      <c r="T214" s="6"/>
      <c r="U214" s="13"/>
      <c r="V214" s="6"/>
      <c r="W214" s="6"/>
      <c r="X214" s="13"/>
      <c r="Y214" s="6"/>
      <c r="Z214" s="6"/>
      <c r="AA214" s="6"/>
      <c r="AB214" s="6"/>
      <c r="AC214" s="6"/>
      <c r="AD214" s="6"/>
    </row>
    <row r="215" spans="1:30" x14ac:dyDescent="0.3">
      <c r="A215" s="6" t="s">
        <v>178</v>
      </c>
      <c r="B215" s="13"/>
      <c r="C215" s="6"/>
      <c r="D215" s="6"/>
      <c r="E215" s="6"/>
      <c r="F215" s="6"/>
      <c r="G215" s="13"/>
      <c r="H215" s="6"/>
      <c r="I215" s="6"/>
      <c r="J215" s="6"/>
      <c r="K215" s="6"/>
      <c r="L215" s="13"/>
      <c r="M215" s="6"/>
      <c r="N215" s="6"/>
      <c r="O215" s="6"/>
      <c r="P215" s="6"/>
      <c r="Q215" s="13"/>
      <c r="R215" s="6"/>
      <c r="S215" s="6"/>
      <c r="T215" s="6"/>
      <c r="U215" s="13"/>
      <c r="V215" s="6"/>
      <c r="W215" s="6"/>
      <c r="X215" s="13"/>
      <c r="Y215" s="6"/>
      <c r="Z215" s="6"/>
      <c r="AA215" s="6"/>
      <c r="AB215" s="6"/>
      <c r="AC215" s="6"/>
      <c r="AD215" s="6"/>
    </row>
    <row r="216" spans="1:30" x14ac:dyDescent="0.3">
      <c r="A216" s="6" t="s">
        <v>179</v>
      </c>
      <c r="B216" s="13"/>
      <c r="C216" s="6"/>
      <c r="D216" s="6"/>
      <c r="E216" s="6"/>
      <c r="F216" s="6"/>
      <c r="G216" s="13"/>
      <c r="H216" s="6"/>
      <c r="I216" s="6"/>
      <c r="J216" s="6"/>
      <c r="K216" s="6"/>
      <c r="L216" s="13"/>
      <c r="M216" s="6"/>
      <c r="N216" s="6"/>
      <c r="O216" s="6"/>
      <c r="P216" s="6"/>
      <c r="Q216" s="13"/>
      <c r="R216" s="6"/>
      <c r="S216" s="6"/>
      <c r="T216" s="6"/>
      <c r="U216" s="13"/>
      <c r="V216" s="6"/>
      <c r="W216" s="6"/>
      <c r="X216" s="13"/>
      <c r="Y216" s="6"/>
      <c r="Z216" s="6"/>
      <c r="AA216" s="6"/>
      <c r="AB216" s="6"/>
      <c r="AC216" s="6"/>
      <c r="AD216" s="6"/>
    </row>
    <row r="217" spans="1:30" x14ac:dyDescent="0.3">
      <c r="A217" s="6" t="s">
        <v>180</v>
      </c>
      <c r="B217" s="13"/>
      <c r="C217" s="6"/>
      <c r="D217" s="6"/>
      <c r="E217" s="6"/>
      <c r="F217" s="6"/>
      <c r="G217" s="13"/>
      <c r="H217" s="6"/>
      <c r="I217" s="6"/>
      <c r="J217" s="6"/>
      <c r="K217" s="6"/>
      <c r="L217" s="13"/>
      <c r="M217" s="6"/>
      <c r="N217" s="6"/>
      <c r="O217" s="6"/>
      <c r="P217" s="6"/>
      <c r="Q217" s="13"/>
      <c r="R217" s="6"/>
      <c r="S217" s="6"/>
      <c r="T217" s="6"/>
      <c r="U217" s="13"/>
      <c r="V217" s="6"/>
      <c r="W217" s="6"/>
      <c r="X217" s="13"/>
      <c r="Y217" s="6"/>
      <c r="Z217" s="6"/>
      <c r="AA217" s="6"/>
      <c r="AB217" s="6"/>
      <c r="AC217" s="6"/>
      <c r="AD217" s="6"/>
    </row>
    <row r="218" spans="1:30" x14ac:dyDescent="0.3">
      <c r="A218" s="6" t="s">
        <v>181</v>
      </c>
      <c r="B218" s="13"/>
      <c r="C218" s="6"/>
      <c r="D218" s="6"/>
      <c r="E218" s="6"/>
      <c r="F218" s="6"/>
      <c r="G218" s="13"/>
      <c r="H218" s="6"/>
      <c r="I218" s="6"/>
      <c r="J218" s="6"/>
      <c r="K218" s="6"/>
      <c r="L218" s="13"/>
      <c r="M218" s="6"/>
      <c r="N218" s="6"/>
      <c r="O218" s="6"/>
      <c r="P218" s="6"/>
      <c r="Q218" s="13"/>
      <c r="R218" s="6"/>
      <c r="S218" s="6"/>
      <c r="T218" s="6"/>
      <c r="U218" s="13"/>
      <c r="V218" s="6"/>
      <c r="W218" s="6"/>
      <c r="X218" s="13"/>
      <c r="Y218" s="6"/>
      <c r="Z218" s="6"/>
      <c r="AA218" s="6"/>
      <c r="AB218" s="6"/>
      <c r="AC218" s="6"/>
      <c r="AD218" s="6"/>
    </row>
    <row r="219" spans="1:30" x14ac:dyDescent="0.3">
      <c r="A219" s="6" t="s">
        <v>213</v>
      </c>
      <c r="B219" s="13"/>
      <c r="C219" s="6"/>
      <c r="D219" s="6"/>
      <c r="E219" s="6"/>
      <c r="F219" s="6"/>
      <c r="G219" s="13"/>
      <c r="H219" s="6"/>
      <c r="I219" s="6"/>
      <c r="J219" s="6"/>
      <c r="K219" s="6"/>
      <c r="L219" s="13"/>
      <c r="M219" s="6"/>
      <c r="N219" s="6"/>
      <c r="O219" s="6"/>
      <c r="P219" s="6"/>
      <c r="Q219" s="13"/>
      <c r="R219" s="6"/>
      <c r="S219" s="6"/>
      <c r="T219" s="6"/>
      <c r="U219" s="13"/>
      <c r="V219" s="6"/>
      <c r="W219" s="6"/>
      <c r="X219" s="13"/>
      <c r="Y219" s="6"/>
      <c r="Z219" s="6"/>
      <c r="AA219" s="6"/>
      <c r="AB219" s="6"/>
      <c r="AC219" s="6"/>
      <c r="AD219" s="6"/>
    </row>
    <row r="220" spans="1:30" x14ac:dyDescent="0.3">
      <c r="A220" s="6" t="s">
        <v>182</v>
      </c>
      <c r="B220" s="13"/>
      <c r="C220" s="6"/>
      <c r="D220" s="6"/>
      <c r="E220" s="6"/>
      <c r="F220" s="6"/>
      <c r="G220" s="13"/>
      <c r="H220" s="6"/>
      <c r="I220" s="6"/>
      <c r="J220" s="6"/>
      <c r="K220" s="6"/>
      <c r="L220" s="13"/>
      <c r="M220" s="6"/>
      <c r="N220" s="6"/>
      <c r="O220" s="6"/>
      <c r="P220" s="6"/>
      <c r="Q220" s="13"/>
      <c r="R220" s="6"/>
      <c r="S220" s="6"/>
      <c r="T220" s="6"/>
      <c r="U220" s="13"/>
      <c r="V220" s="6"/>
      <c r="W220" s="6"/>
      <c r="X220" s="13"/>
      <c r="Y220" s="6"/>
      <c r="Z220" s="6"/>
      <c r="AA220" s="6"/>
      <c r="AB220" s="6"/>
      <c r="AC220" s="6"/>
      <c r="AD220" s="6"/>
    </row>
    <row r="221" spans="1:30" x14ac:dyDescent="0.3">
      <c r="A221" s="6" t="s">
        <v>224</v>
      </c>
      <c r="B221" s="13"/>
      <c r="C221" s="6"/>
      <c r="D221" s="6"/>
      <c r="E221" s="6"/>
      <c r="F221" s="6"/>
      <c r="G221" s="13"/>
      <c r="H221" s="6"/>
      <c r="I221" s="6"/>
      <c r="J221" s="6"/>
      <c r="K221" s="6"/>
      <c r="L221" s="13"/>
      <c r="M221" s="6"/>
      <c r="N221" s="6"/>
      <c r="O221" s="6"/>
      <c r="P221" s="6"/>
      <c r="Q221" s="13"/>
      <c r="R221" s="6"/>
      <c r="S221" s="6"/>
      <c r="T221" s="6"/>
      <c r="U221" s="13"/>
      <c r="V221" s="6"/>
      <c r="W221" s="6"/>
      <c r="X221" s="13"/>
      <c r="Y221" s="6"/>
      <c r="Z221" s="6"/>
      <c r="AA221" s="6"/>
      <c r="AB221" s="6"/>
      <c r="AC221" s="6"/>
      <c r="AD221" s="6"/>
    </row>
    <row r="222" spans="1:30" x14ac:dyDescent="0.3">
      <c r="A222" s="6" t="s">
        <v>183</v>
      </c>
      <c r="B222" s="13"/>
      <c r="C222" s="6"/>
      <c r="D222" s="6"/>
      <c r="E222" s="6"/>
      <c r="F222" s="6"/>
      <c r="G222" s="13"/>
      <c r="H222" s="6"/>
      <c r="I222" s="6"/>
      <c r="J222" s="6"/>
      <c r="K222" s="6"/>
      <c r="L222" s="13"/>
      <c r="M222" s="6"/>
      <c r="N222" s="6"/>
      <c r="O222" s="6"/>
      <c r="P222" s="6"/>
      <c r="Q222" s="13"/>
      <c r="R222" s="6"/>
      <c r="S222" s="6"/>
      <c r="T222" s="6"/>
      <c r="U222" s="13"/>
      <c r="V222" s="6"/>
      <c r="W222" s="6"/>
      <c r="X222" s="13"/>
      <c r="Y222" s="6"/>
      <c r="Z222" s="6"/>
      <c r="AA222" s="6"/>
      <c r="AB222" s="6"/>
      <c r="AC222" s="6"/>
      <c r="AD222" s="6"/>
    </row>
    <row r="223" spans="1:30" x14ac:dyDescent="0.3">
      <c r="A223" s="6" t="s">
        <v>184</v>
      </c>
      <c r="B223" s="13"/>
      <c r="C223" s="6"/>
      <c r="D223" s="6"/>
      <c r="E223" s="6"/>
      <c r="F223" s="6"/>
      <c r="G223" s="13"/>
      <c r="H223" s="6"/>
      <c r="I223" s="6"/>
      <c r="J223" s="6"/>
      <c r="K223" s="6"/>
      <c r="L223" s="13"/>
      <c r="M223" s="6"/>
      <c r="N223" s="6"/>
      <c r="O223" s="6"/>
      <c r="P223" s="6"/>
      <c r="Q223" s="13"/>
      <c r="R223" s="6"/>
      <c r="S223" s="6"/>
      <c r="T223" s="6"/>
      <c r="U223" s="13"/>
      <c r="V223" s="6"/>
      <c r="W223" s="6"/>
      <c r="X223" s="13"/>
      <c r="Y223" s="6"/>
      <c r="Z223" s="6"/>
      <c r="AA223" s="6"/>
      <c r="AB223" s="6"/>
      <c r="AC223" s="6"/>
      <c r="AD223" s="6"/>
    </row>
    <row r="224" spans="1:30" x14ac:dyDescent="0.3">
      <c r="A224" s="6" t="s">
        <v>185</v>
      </c>
      <c r="B224" s="13"/>
      <c r="C224" s="6"/>
      <c r="D224" s="6"/>
      <c r="E224" s="6"/>
      <c r="F224" s="6"/>
      <c r="G224" s="13"/>
      <c r="H224" s="6"/>
      <c r="I224" s="6"/>
      <c r="J224" s="6"/>
      <c r="K224" s="6"/>
      <c r="L224" s="13"/>
      <c r="M224" s="6"/>
      <c r="N224" s="6"/>
      <c r="O224" s="6"/>
      <c r="P224" s="6"/>
      <c r="Q224" s="13"/>
      <c r="R224" s="6"/>
      <c r="S224" s="6"/>
      <c r="T224" s="6"/>
      <c r="U224" s="13"/>
      <c r="V224" s="6"/>
      <c r="W224" s="6"/>
      <c r="X224" s="13"/>
      <c r="Y224" s="6"/>
      <c r="Z224" s="6"/>
      <c r="AA224" s="6"/>
      <c r="AB224" s="6"/>
      <c r="AC224" s="6"/>
      <c r="AD224" s="6"/>
    </row>
    <row r="225" spans="1:30" x14ac:dyDescent="0.3">
      <c r="A225" s="6" t="s">
        <v>186</v>
      </c>
      <c r="B225" s="13"/>
      <c r="C225" s="6"/>
      <c r="D225" s="6"/>
      <c r="E225" s="6"/>
      <c r="F225" s="6"/>
      <c r="G225" s="13"/>
      <c r="H225" s="6"/>
      <c r="I225" s="6"/>
      <c r="J225" s="6"/>
      <c r="K225" s="6"/>
      <c r="L225" s="13"/>
      <c r="M225" s="6"/>
      <c r="N225" s="6"/>
      <c r="O225" s="6"/>
      <c r="P225" s="6"/>
      <c r="Q225" s="13"/>
      <c r="R225" s="6"/>
      <c r="S225" s="6"/>
      <c r="T225" s="6"/>
      <c r="U225" s="13"/>
      <c r="V225" s="6"/>
      <c r="W225" s="6"/>
      <c r="X225" s="13"/>
      <c r="Y225" s="6"/>
      <c r="Z225" s="6"/>
      <c r="AA225" s="6"/>
      <c r="AB225" s="6"/>
      <c r="AC225" s="6"/>
      <c r="AD225" s="6"/>
    </row>
    <row r="226" spans="1:30" x14ac:dyDescent="0.3">
      <c r="A226" s="6" t="s">
        <v>187</v>
      </c>
      <c r="B226" s="13"/>
      <c r="C226" s="6"/>
      <c r="D226" s="6"/>
      <c r="E226" s="6"/>
      <c r="F226" s="6"/>
      <c r="G226" s="13"/>
      <c r="H226" s="6"/>
      <c r="I226" s="6"/>
      <c r="J226" s="6"/>
      <c r="K226" s="6"/>
      <c r="L226" s="13"/>
      <c r="M226" s="6"/>
      <c r="N226" s="6"/>
      <c r="O226" s="6"/>
      <c r="P226" s="6"/>
      <c r="Q226" s="13"/>
      <c r="R226" s="6"/>
      <c r="S226" s="6"/>
      <c r="T226" s="6"/>
      <c r="U226" s="13"/>
      <c r="V226" s="6"/>
      <c r="W226" s="6"/>
      <c r="X226" s="13"/>
      <c r="Y226" s="6"/>
      <c r="Z226" s="6"/>
      <c r="AA226" s="6"/>
      <c r="AB226" s="6"/>
      <c r="AC226" s="6"/>
      <c r="AD226" s="6"/>
    </row>
    <row r="227" spans="1:30" x14ac:dyDescent="0.3">
      <c r="A227" s="6" t="s">
        <v>188</v>
      </c>
      <c r="B227" s="13"/>
      <c r="C227" s="6"/>
      <c r="D227" s="6"/>
      <c r="E227" s="6"/>
      <c r="F227" s="6"/>
      <c r="G227" s="13"/>
      <c r="H227" s="6"/>
      <c r="I227" s="6"/>
      <c r="J227" s="6"/>
      <c r="K227" s="6"/>
      <c r="L227" s="13"/>
      <c r="M227" s="6"/>
      <c r="N227" s="6"/>
      <c r="O227" s="6"/>
      <c r="P227" s="6"/>
      <c r="Q227" s="13"/>
      <c r="R227" s="6"/>
      <c r="S227" s="6"/>
      <c r="T227" s="6"/>
      <c r="U227" s="13"/>
      <c r="V227" s="6"/>
      <c r="W227" s="6"/>
      <c r="X227" s="13"/>
      <c r="Y227" s="6"/>
      <c r="Z227" s="6"/>
      <c r="AA227" s="6"/>
      <c r="AB227" s="6"/>
      <c r="AC227" s="6"/>
      <c r="AD227" s="6"/>
    </row>
    <row r="228" spans="1:30" x14ac:dyDescent="0.3">
      <c r="A228" s="6" t="s">
        <v>461</v>
      </c>
      <c r="B228" s="13"/>
      <c r="C228" s="6"/>
      <c r="D228" s="6"/>
      <c r="E228" s="6"/>
      <c r="F228" s="6"/>
      <c r="G228" s="13"/>
      <c r="H228" s="6"/>
      <c r="I228" s="6"/>
      <c r="J228" s="6"/>
      <c r="K228" s="6"/>
      <c r="L228" s="13"/>
      <c r="M228" s="6"/>
      <c r="N228" s="6"/>
      <c r="O228" s="6"/>
      <c r="P228" s="6"/>
      <c r="Q228" s="13"/>
      <c r="R228" s="6"/>
      <c r="S228" s="6"/>
      <c r="T228" s="6"/>
      <c r="U228" s="13"/>
      <c r="V228" s="6"/>
      <c r="W228" s="6"/>
      <c r="X228" s="13"/>
      <c r="Y228" s="6"/>
      <c r="Z228" s="6"/>
      <c r="AA228" s="6"/>
      <c r="AB228" s="6"/>
      <c r="AC228" s="6"/>
      <c r="AD228" s="6"/>
    </row>
    <row r="229" spans="1:30" x14ac:dyDescent="0.3">
      <c r="A229" s="6" t="s">
        <v>462</v>
      </c>
      <c r="B229" s="13"/>
      <c r="C229" s="6"/>
      <c r="D229" s="6"/>
      <c r="E229" s="6"/>
      <c r="F229" s="6"/>
      <c r="G229" s="13"/>
      <c r="H229" s="6"/>
      <c r="I229" s="6"/>
      <c r="J229" s="6"/>
      <c r="K229" s="6"/>
      <c r="L229" s="13"/>
      <c r="M229" s="6"/>
      <c r="N229" s="6"/>
      <c r="O229" s="6"/>
      <c r="P229" s="6"/>
      <c r="Q229" s="13"/>
      <c r="R229" s="6"/>
      <c r="S229" s="6"/>
      <c r="T229" s="6"/>
      <c r="U229" s="13"/>
      <c r="V229" s="6"/>
      <c r="W229" s="6"/>
      <c r="X229" s="13"/>
      <c r="Y229" s="6"/>
      <c r="Z229" s="6"/>
      <c r="AA229" s="6"/>
      <c r="AB229" s="6"/>
      <c r="AC229" s="6"/>
      <c r="AD229" s="6"/>
    </row>
    <row r="230" spans="1:30" x14ac:dyDescent="0.3">
      <c r="A230" s="6" t="s">
        <v>463</v>
      </c>
      <c r="B230" s="13"/>
      <c r="C230" s="6"/>
      <c r="D230" s="6"/>
      <c r="E230" s="6"/>
      <c r="F230" s="6"/>
      <c r="G230" s="13"/>
      <c r="H230" s="6"/>
      <c r="I230" s="6"/>
      <c r="J230" s="6"/>
      <c r="K230" s="6"/>
      <c r="L230" s="13"/>
      <c r="M230" s="6"/>
      <c r="N230" s="6"/>
      <c r="O230" s="6"/>
      <c r="P230" s="6"/>
      <c r="Q230" s="13"/>
      <c r="R230" s="6"/>
      <c r="S230" s="6"/>
      <c r="T230" s="6"/>
      <c r="U230" s="13"/>
      <c r="V230" s="6"/>
      <c r="W230" s="6"/>
      <c r="X230" s="13"/>
      <c r="Y230" s="6"/>
      <c r="Z230" s="6"/>
      <c r="AA230" s="6"/>
      <c r="AB230" s="6"/>
      <c r="AC230" s="6"/>
      <c r="AD230" s="6"/>
    </row>
    <row r="231" spans="1:30" x14ac:dyDescent="0.3">
      <c r="A231" s="6" t="s">
        <v>464</v>
      </c>
      <c r="B231" s="13"/>
      <c r="C231" s="6"/>
      <c r="D231" s="6"/>
      <c r="E231" s="6"/>
      <c r="F231" s="6"/>
      <c r="G231" s="13"/>
      <c r="H231" s="6"/>
      <c r="I231" s="6"/>
      <c r="J231" s="6"/>
      <c r="K231" s="6"/>
      <c r="L231" s="13"/>
      <c r="M231" s="6"/>
      <c r="N231" s="6"/>
      <c r="O231" s="6"/>
      <c r="P231" s="6"/>
      <c r="Q231" s="13"/>
      <c r="R231" s="6"/>
      <c r="S231" s="6"/>
      <c r="T231" s="6"/>
      <c r="U231" s="13"/>
      <c r="V231" s="6"/>
      <c r="W231" s="6"/>
      <c r="X231" s="13"/>
      <c r="Y231" s="6"/>
      <c r="Z231" s="6"/>
      <c r="AA231" s="6"/>
      <c r="AB231" s="6"/>
      <c r="AC231" s="6"/>
      <c r="AD231" s="6"/>
    </row>
    <row r="232" spans="1:30" x14ac:dyDescent="0.3">
      <c r="A232" s="6" t="s">
        <v>465</v>
      </c>
      <c r="B232" s="13"/>
      <c r="C232" s="6"/>
      <c r="D232" s="6"/>
      <c r="E232" s="6"/>
      <c r="F232" s="6"/>
      <c r="G232" s="13"/>
      <c r="H232" s="6"/>
      <c r="I232" s="6"/>
      <c r="J232" s="6"/>
      <c r="K232" s="6"/>
      <c r="L232" s="13"/>
      <c r="M232" s="6"/>
      <c r="N232" s="6"/>
      <c r="O232" s="6"/>
      <c r="P232" s="6"/>
      <c r="Q232" s="13"/>
      <c r="R232" s="6"/>
      <c r="S232" s="6"/>
      <c r="T232" s="6"/>
      <c r="U232" s="13"/>
      <c r="V232" s="6"/>
      <c r="W232" s="6"/>
      <c r="X232" s="13"/>
      <c r="Y232" s="6"/>
      <c r="Z232" s="6"/>
      <c r="AA232" s="6"/>
      <c r="AB232" s="6"/>
      <c r="AC232" s="6"/>
      <c r="AD232" s="6"/>
    </row>
    <row r="233" spans="1:30" x14ac:dyDescent="0.3">
      <c r="A233" s="6" t="s">
        <v>466</v>
      </c>
      <c r="B233" s="13"/>
      <c r="C233" s="6"/>
      <c r="D233" s="6"/>
      <c r="E233" s="6"/>
      <c r="F233" s="6"/>
      <c r="G233" s="13"/>
      <c r="H233" s="6"/>
      <c r="I233" s="6"/>
      <c r="J233" s="6"/>
      <c r="K233" s="6"/>
      <c r="L233" s="13"/>
      <c r="M233" s="6"/>
      <c r="N233" s="6"/>
      <c r="O233" s="6"/>
      <c r="P233" s="6"/>
      <c r="Q233" s="13"/>
      <c r="R233" s="6"/>
      <c r="S233" s="6"/>
      <c r="T233" s="6"/>
      <c r="U233" s="13"/>
      <c r="V233" s="6"/>
      <c r="W233" s="6"/>
      <c r="X233" s="13"/>
      <c r="Y233" s="6"/>
      <c r="Z233" s="6"/>
      <c r="AA233" s="6"/>
      <c r="AB233" s="6"/>
      <c r="AC233" s="6"/>
      <c r="AD233" s="6"/>
    </row>
    <row r="234" spans="1:30" x14ac:dyDescent="0.3">
      <c r="A234" s="6" t="s">
        <v>467</v>
      </c>
      <c r="B234" s="13"/>
      <c r="C234" s="6"/>
      <c r="D234" s="6"/>
      <c r="E234" s="6"/>
      <c r="F234" s="6"/>
      <c r="G234" s="13"/>
      <c r="H234" s="6"/>
      <c r="I234" s="6"/>
      <c r="J234" s="6"/>
      <c r="K234" s="6"/>
      <c r="L234" s="13"/>
      <c r="M234" s="6"/>
      <c r="N234" s="6"/>
      <c r="O234" s="6"/>
      <c r="P234" s="6"/>
      <c r="Q234" s="13"/>
      <c r="R234" s="6"/>
      <c r="S234" s="6"/>
      <c r="T234" s="6"/>
      <c r="U234" s="13"/>
      <c r="V234" s="6"/>
      <c r="W234" s="6"/>
      <c r="X234" s="13"/>
      <c r="Y234" s="6"/>
      <c r="Z234" s="6"/>
      <c r="AA234" s="6"/>
      <c r="AB234" s="6"/>
      <c r="AC234" s="6"/>
      <c r="AD234" s="6"/>
    </row>
    <row r="235" spans="1:30" x14ac:dyDescent="0.3">
      <c r="A235" s="6" t="s">
        <v>468</v>
      </c>
      <c r="B235" s="13"/>
      <c r="C235" s="6"/>
      <c r="D235" s="6"/>
      <c r="E235" s="6"/>
      <c r="F235" s="6"/>
      <c r="G235" s="13"/>
      <c r="H235" s="6"/>
      <c r="I235" s="6"/>
      <c r="J235" s="6"/>
      <c r="K235" s="6"/>
      <c r="L235" s="13"/>
      <c r="M235" s="6"/>
      <c r="N235" s="6"/>
      <c r="O235" s="6"/>
      <c r="P235" s="6"/>
      <c r="Q235" s="13"/>
      <c r="R235" s="6"/>
      <c r="S235" s="6"/>
      <c r="T235" s="6"/>
      <c r="U235" s="13"/>
      <c r="V235" s="6"/>
      <c r="W235" s="6"/>
      <c r="X235" s="13"/>
      <c r="Y235" s="6"/>
      <c r="Z235" s="6"/>
      <c r="AA235" s="6"/>
      <c r="AB235" s="6"/>
      <c r="AC235" s="6"/>
      <c r="AD235" s="6"/>
    </row>
    <row r="236" spans="1:30" x14ac:dyDescent="0.3">
      <c r="A236" s="6" t="s">
        <v>469</v>
      </c>
      <c r="B236" s="13"/>
      <c r="C236" s="6"/>
      <c r="D236" s="6"/>
      <c r="E236" s="6"/>
      <c r="F236" s="6"/>
      <c r="G236" s="13"/>
      <c r="H236" s="6"/>
      <c r="I236" s="6"/>
      <c r="J236" s="6"/>
      <c r="K236" s="6"/>
      <c r="L236" s="13"/>
      <c r="M236" s="6"/>
      <c r="N236" s="6"/>
      <c r="O236" s="6"/>
      <c r="P236" s="6"/>
      <c r="Q236" s="13"/>
      <c r="R236" s="6"/>
      <c r="S236" s="6"/>
      <c r="T236" s="6"/>
      <c r="U236" s="13"/>
      <c r="V236" s="6"/>
      <c r="W236" s="6"/>
      <c r="X236" s="13"/>
      <c r="Y236" s="6"/>
      <c r="Z236" s="6"/>
      <c r="AA236" s="6"/>
      <c r="AB236" s="6"/>
      <c r="AC236" s="6"/>
      <c r="AD236" s="6"/>
    </row>
    <row r="237" spans="1:30" x14ac:dyDescent="0.3">
      <c r="A237" s="6" t="s">
        <v>470</v>
      </c>
      <c r="B237" s="13"/>
      <c r="C237" s="6"/>
      <c r="D237" s="6"/>
      <c r="E237" s="6"/>
      <c r="F237" s="6"/>
      <c r="G237" s="13"/>
      <c r="H237" s="6"/>
      <c r="I237" s="6"/>
      <c r="J237" s="6"/>
      <c r="K237" s="6"/>
      <c r="L237" s="13"/>
      <c r="M237" s="6"/>
      <c r="N237" s="6"/>
      <c r="O237" s="6"/>
      <c r="P237" s="6"/>
      <c r="Q237" s="13"/>
      <c r="R237" s="6"/>
      <c r="S237" s="6"/>
      <c r="T237" s="6"/>
      <c r="U237" s="13"/>
      <c r="V237" s="6"/>
      <c r="W237" s="6"/>
      <c r="X237" s="13"/>
      <c r="Y237" s="6"/>
      <c r="Z237" s="6"/>
      <c r="AA237" s="6"/>
      <c r="AB237" s="6"/>
      <c r="AC237" s="6"/>
      <c r="AD237" s="6"/>
    </row>
    <row r="238" spans="1:30" x14ac:dyDescent="0.3">
      <c r="A238" s="6" t="s">
        <v>187</v>
      </c>
      <c r="B238" s="13"/>
      <c r="C238" s="6"/>
      <c r="D238" s="6"/>
      <c r="E238" s="6"/>
      <c r="F238" s="6"/>
      <c r="G238" s="13"/>
      <c r="H238" s="6"/>
      <c r="I238" s="6"/>
      <c r="J238" s="6"/>
      <c r="K238" s="6"/>
      <c r="L238" s="13"/>
      <c r="M238" s="6"/>
      <c r="N238" s="6"/>
      <c r="O238" s="6"/>
      <c r="P238" s="6"/>
      <c r="Q238" s="13"/>
      <c r="R238" s="6"/>
      <c r="S238" s="6"/>
      <c r="T238" s="6"/>
      <c r="U238" s="13"/>
      <c r="V238" s="6"/>
      <c r="W238" s="6"/>
      <c r="X238" s="13"/>
      <c r="Y238" s="6"/>
      <c r="Z238" s="6"/>
      <c r="AA238" s="6"/>
      <c r="AB238" s="6"/>
      <c r="AC238" s="6"/>
      <c r="AD238" s="6"/>
    </row>
    <row r="239" spans="1:30" x14ac:dyDescent="0.3">
      <c r="A239" s="6" t="s">
        <v>471</v>
      </c>
      <c r="B239" s="13"/>
      <c r="C239" s="6"/>
      <c r="D239" s="6"/>
      <c r="E239" s="6"/>
      <c r="F239" s="6"/>
      <c r="G239" s="13"/>
      <c r="H239" s="6"/>
      <c r="I239" s="6"/>
      <c r="J239" s="6"/>
      <c r="K239" s="6"/>
      <c r="L239" s="13"/>
      <c r="M239" s="6"/>
      <c r="N239" s="6"/>
      <c r="O239" s="6"/>
      <c r="P239" s="6"/>
      <c r="Q239" s="13"/>
      <c r="R239" s="6"/>
      <c r="S239" s="6"/>
      <c r="T239" s="6"/>
      <c r="U239" s="13"/>
      <c r="V239" s="6"/>
      <c r="W239" s="6"/>
      <c r="X239" s="13"/>
      <c r="Y239" s="6"/>
      <c r="Z239" s="6"/>
      <c r="AA239" s="6"/>
      <c r="AB239" s="6"/>
      <c r="AC239" s="6"/>
      <c r="AD239" s="6"/>
    </row>
    <row r="240" spans="1:30" x14ac:dyDescent="0.3">
      <c r="A240" s="6" t="s">
        <v>189</v>
      </c>
      <c r="B240" s="13"/>
      <c r="C240" s="6"/>
      <c r="D240" s="6"/>
      <c r="E240" s="6"/>
      <c r="F240" s="6"/>
      <c r="G240" s="13"/>
      <c r="H240" s="6"/>
      <c r="I240" s="6"/>
      <c r="J240" s="6"/>
      <c r="K240" s="6"/>
      <c r="L240" s="13"/>
      <c r="M240" s="6"/>
      <c r="N240" s="6"/>
      <c r="O240" s="6"/>
      <c r="P240" s="6"/>
      <c r="Q240" s="13"/>
      <c r="R240" s="6"/>
      <c r="S240" s="6"/>
      <c r="T240" s="6"/>
      <c r="U240" s="13"/>
      <c r="V240" s="6"/>
      <c r="W240" s="6"/>
      <c r="X240" s="13"/>
      <c r="Y240" s="6"/>
      <c r="Z240" s="6"/>
      <c r="AA240" s="6"/>
      <c r="AB240" s="6"/>
      <c r="AC240" s="6"/>
      <c r="AD240" s="6"/>
    </row>
    <row r="241" spans="1:30" x14ac:dyDescent="0.3">
      <c r="A241" s="6"/>
      <c r="B241" s="13"/>
      <c r="C241" s="6"/>
      <c r="D241" s="6"/>
      <c r="E241" s="6"/>
      <c r="F241" s="6"/>
      <c r="G241" s="13"/>
      <c r="H241" s="6"/>
      <c r="I241" s="6"/>
      <c r="J241" s="6"/>
      <c r="K241" s="6"/>
      <c r="L241" s="13"/>
      <c r="M241" s="6"/>
      <c r="N241" s="6"/>
      <c r="O241" s="6"/>
      <c r="P241" s="6"/>
      <c r="Q241" s="13"/>
      <c r="R241" s="6"/>
      <c r="S241" s="6"/>
      <c r="T241" s="6"/>
      <c r="U241" s="13"/>
      <c r="V241" s="6"/>
      <c r="W241" s="6"/>
      <c r="X241" s="13"/>
      <c r="Y241" s="6"/>
      <c r="Z241" s="6"/>
      <c r="AA241" s="6"/>
      <c r="AB241" s="6"/>
      <c r="AC241" s="6"/>
      <c r="AD241" s="6"/>
    </row>
    <row r="242" spans="1:30" x14ac:dyDescent="0.3">
      <c r="A242" s="6"/>
      <c r="B242" s="13"/>
      <c r="C242" s="6"/>
      <c r="D242" s="6"/>
      <c r="E242" s="6"/>
      <c r="F242" s="6"/>
      <c r="G242" s="13"/>
      <c r="H242" s="6"/>
      <c r="I242" s="6"/>
      <c r="J242" s="6"/>
      <c r="K242" s="6"/>
      <c r="L242" s="13"/>
      <c r="M242" s="6"/>
      <c r="N242" s="6"/>
      <c r="O242" s="6"/>
      <c r="P242" s="6"/>
      <c r="Q242" s="13"/>
      <c r="R242" s="6"/>
      <c r="S242" s="6"/>
      <c r="T242" s="6"/>
      <c r="U242" s="13"/>
      <c r="V242" s="6"/>
      <c r="W242" s="6"/>
      <c r="X242" s="13"/>
      <c r="Y242" s="6"/>
      <c r="Z242" s="6"/>
      <c r="AA242" s="6"/>
      <c r="AB242" s="6"/>
      <c r="AC242" s="6"/>
      <c r="AD242" s="6"/>
    </row>
    <row r="243" spans="1:30" x14ac:dyDescent="0.3">
      <c r="A243" s="6"/>
      <c r="B243" s="13"/>
      <c r="C243" s="6"/>
      <c r="D243" s="6"/>
      <c r="E243" s="6"/>
      <c r="F243" s="6"/>
      <c r="G243" s="13"/>
      <c r="H243" s="6"/>
      <c r="I243" s="6"/>
      <c r="J243" s="6"/>
      <c r="K243" s="6"/>
      <c r="L243" s="13"/>
      <c r="M243" s="6"/>
      <c r="N243" s="6"/>
      <c r="O243" s="6"/>
      <c r="P243" s="6"/>
      <c r="Q243" s="13"/>
      <c r="R243" s="6"/>
      <c r="S243" s="6"/>
      <c r="T243" s="6"/>
      <c r="U243" s="13"/>
      <c r="V243" s="6"/>
      <c r="W243" s="6"/>
      <c r="X243" s="13"/>
      <c r="Y243" s="6"/>
      <c r="Z243" s="6"/>
      <c r="AA243" s="6"/>
      <c r="AB243" s="6"/>
      <c r="AC243" s="6"/>
      <c r="AD243" s="6"/>
    </row>
    <row r="244" spans="1:30" x14ac:dyDescent="0.3">
      <c r="A244" s="6"/>
      <c r="B244" s="13"/>
      <c r="C244" s="6"/>
      <c r="D244" s="6"/>
      <c r="E244" s="6"/>
      <c r="F244" s="6"/>
      <c r="G244" s="13"/>
      <c r="H244" s="6"/>
      <c r="I244" s="6"/>
      <c r="J244" s="6"/>
      <c r="K244" s="6"/>
      <c r="L244" s="13"/>
      <c r="M244" s="6"/>
      <c r="N244" s="6"/>
      <c r="O244" s="6"/>
      <c r="P244" s="6"/>
      <c r="Q244" s="13"/>
      <c r="R244" s="6"/>
      <c r="S244" s="6"/>
      <c r="T244" s="6"/>
      <c r="U244" s="13"/>
      <c r="V244" s="6"/>
      <c r="W244" s="6"/>
      <c r="X244" s="13"/>
      <c r="Y244" s="6"/>
      <c r="Z244" s="6"/>
      <c r="AA244" s="6"/>
      <c r="AB244" s="6"/>
      <c r="AC244" s="6"/>
      <c r="AD244" s="6"/>
    </row>
    <row r="245" spans="1:30" x14ac:dyDescent="0.3">
      <c r="A245" s="6"/>
      <c r="B245" s="13"/>
      <c r="C245" s="6"/>
      <c r="D245" s="6"/>
      <c r="E245" s="6"/>
      <c r="F245" s="6"/>
      <c r="G245" s="13"/>
      <c r="H245" s="6"/>
      <c r="I245" s="6"/>
      <c r="J245" s="6"/>
      <c r="K245" s="6"/>
      <c r="L245" s="13"/>
      <c r="M245" s="6"/>
      <c r="N245" s="6"/>
      <c r="O245" s="6"/>
      <c r="P245" s="6"/>
      <c r="Q245" s="13"/>
      <c r="R245" s="6"/>
      <c r="S245" s="6"/>
      <c r="T245" s="6"/>
      <c r="U245" s="13"/>
      <c r="V245" s="6"/>
      <c r="W245" s="6"/>
      <c r="X245" s="13"/>
      <c r="Y245" s="6"/>
      <c r="Z245" s="6"/>
      <c r="AA245" s="6"/>
      <c r="AB245" s="6"/>
      <c r="AC245" s="6"/>
      <c r="AD245" s="6"/>
    </row>
    <row r="246" spans="1:30" x14ac:dyDescent="0.3">
      <c r="A246" s="6"/>
      <c r="B246" s="13"/>
      <c r="C246" s="6"/>
      <c r="D246" s="6"/>
      <c r="E246" s="6"/>
      <c r="F246" s="6"/>
      <c r="G246" s="13"/>
      <c r="H246" s="6"/>
      <c r="I246" s="6"/>
      <c r="J246" s="6"/>
      <c r="K246" s="6"/>
      <c r="L246" s="13"/>
      <c r="M246" s="6"/>
      <c r="N246" s="6"/>
      <c r="O246" s="6"/>
      <c r="P246" s="6"/>
      <c r="Q246" s="13"/>
      <c r="R246" s="6"/>
      <c r="S246" s="6"/>
      <c r="T246" s="6"/>
      <c r="U246" s="13"/>
      <c r="V246" s="6"/>
      <c r="W246" s="6"/>
      <c r="X246" s="13"/>
      <c r="Y246" s="6"/>
      <c r="Z246" s="6"/>
      <c r="AA246" s="6"/>
      <c r="AB246" s="6"/>
      <c r="AC246" s="6"/>
      <c r="AD246" s="6"/>
    </row>
    <row r="247" spans="1:30" x14ac:dyDescent="0.3">
      <c r="A247" s="6"/>
      <c r="B247" s="13"/>
      <c r="C247" s="6"/>
      <c r="D247" s="6"/>
      <c r="E247" s="6"/>
      <c r="F247" s="6"/>
      <c r="G247" s="13"/>
      <c r="H247" s="6"/>
      <c r="I247" s="6"/>
      <c r="J247" s="6"/>
      <c r="K247" s="6"/>
      <c r="L247" s="13"/>
      <c r="M247" s="6"/>
      <c r="N247" s="6"/>
      <c r="O247" s="6"/>
      <c r="P247" s="6"/>
      <c r="Q247" s="13"/>
      <c r="R247" s="6"/>
      <c r="S247" s="6"/>
      <c r="T247" s="6"/>
      <c r="U247" s="13"/>
      <c r="V247" s="6"/>
      <c r="W247" s="6"/>
      <c r="X247" s="13"/>
      <c r="Y247" s="6"/>
      <c r="Z247" s="6"/>
      <c r="AA247" s="6"/>
      <c r="AB247" s="6"/>
      <c r="AC247" s="6"/>
      <c r="AD247" s="6"/>
    </row>
    <row r="248" spans="1:30" x14ac:dyDescent="0.3">
      <c r="A248" s="6"/>
      <c r="B248" s="13"/>
      <c r="C248" s="6"/>
      <c r="D248" s="6"/>
      <c r="E248" s="6"/>
      <c r="F248" s="6"/>
      <c r="G248" s="13"/>
      <c r="H248" s="6"/>
      <c r="I248" s="6"/>
      <c r="J248" s="6"/>
      <c r="K248" s="6"/>
      <c r="L248" s="13"/>
      <c r="M248" s="6"/>
      <c r="N248" s="6"/>
      <c r="O248" s="6"/>
      <c r="P248" s="6"/>
      <c r="Q248" s="13"/>
      <c r="R248" s="6"/>
      <c r="S248" s="6"/>
      <c r="T248" s="6"/>
      <c r="U248" s="13"/>
      <c r="V248" s="6"/>
      <c r="W248" s="6"/>
      <c r="X248" s="13"/>
      <c r="Y248" s="6"/>
      <c r="Z248" s="6"/>
      <c r="AA248" s="6"/>
      <c r="AB248" s="6"/>
      <c r="AC248" s="6"/>
      <c r="AD248" s="6"/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F2C6A-818B-4955-B7ED-9377B154A68C}">
  <sheetPr>
    <tabColor rgb="FFC00000"/>
  </sheetPr>
  <dimension ref="A1:GY220"/>
  <sheetViews>
    <sheetView zoomScale="85" zoomScaleNormal="85" workbookViewId="0">
      <pane xSplit="1" ySplit="7" topLeftCell="B168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ColWidth="0" defaultRowHeight="14.4" zeroHeight="1" x14ac:dyDescent="0.3"/>
  <cols>
    <col min="1" max="207" width="8.88671875" customWidth="1"/>
    <col min="208" max="16384" width="8.88671875" hidden="1"/>
  </cols>
  <sheetData>
    <row r="1" spans="1:207" ht="18" x14ac:dyDescent="0.35">
      <c r="A1" s="5" t="str">
        <f>CONCATENATE(Notes!B4," ",Notes!B3," Social Accounting Matrix")</f>
        <v>2016 Bangladesh Social Accounting Matrix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</row>
    <row r="2" spans="1:20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</row>
    <row r="3" spans="1:20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</row>
    <row r="4" spans="1:20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</row>
    <row r="5" spans="1:20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</row>
    <row r="6" spans="1:207" x14ac:dyDescent="0.3">
      <c r="A6" s="9" t="s">
        <v>193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</row>
    <row r="7" spans="1:207" x14ac:dyDescent="0.3">
      <c r="A7" s="30"/>
      <c r="B7" s="30" t="s">
        <v>0</v>
      </c>
      <c r="C7" s="30" t="s">
        <v>2</v>
      </c>
      <c r="D7" s="30" t="s">
        <v>3</v>
      </c>
      <c r="E7" s="30" t="s">
        <v>4</v>
      </c>
      <c r="F7" s="30" t="s">
        <v>6</v>
      </c>
      <c r="G7" s="30" t="s">
        <v>8</v>
      </c>
      <c r="H7" s="30" t="s">
        <v>11</v>
      </c>
      <c r="I7" s="30" t="s">
        <v>12</v>
      </c>
      <c r="J7" s="30" t="s">
        <v>13</v>
      </c>
      <c r="K7" s="30" t="s">
        <v>14</v>
      </c>
      <c r="L7" s="30" t="s">
        <v>259</v>
      </c>
      <c r="M7" s="30" t="s">
        <v>616</v>
      </c>
      <c r="N7" s="30" t="s">
        <v>262</v>
      </c>
      <c r="O7" s="30" t="s">
        <v>15</v>
      </c>
      <c r="P7" s="30" t="s">
        <v>16</v>
      </c>
      <c r="Q7" s="30" t="s">
        <v>17</v>
      </c>
      <c r="R7" s="30" t="s">
        <v>272</v>
      </c>
      <c r="S7" s="30" t="s">
        <v>19</v>
      </c>
      <c r="T7" s="30" t="s">
        <v>20</v>
      </c>
      <c r="U7" s="30" t="s">
        <v>21</v>
      </c>
      <c r="V7" s="30" t="s">
        <v>22</v>
      </c>
      <c r="W7" s="30" t="s">
        <v>23</v>
      </c>
      <c r="X7" s="30" t="s">
        <v>24</v>
      </c>
      <c r="Y7" s="30" t="s">
        <v>25</v>
      </c>
      <c r="Z7" s="30" t="s">
        <v>26</v>
      </c>
      <c r="AA7" s="30" t="s">
        <v>27</v>
      </c>
      <c r="AB7" s="30" t="s">
        <v>28</v>
      </c>
      <c r="AC7" s="30" t="s">
        <v>288</v>
      </c>
      <c r="AD7" s="30" t="s">
        <v>290</v>
      </c>
      <c r="AE7" s="30" t="s">
        <v>293</v>
      </c>
      <c r="AF7" s="30" t="s">
        <v>29</v>
      </c>
      <c r="AG7" s="30" t="s">
        <v>30</v>
      </c>
      <c r="AH7" s="30" t="s">
        <v>297</v>
      </c>
      <c r="AI7" s="30" t="s">
        <v>31</v>
      </c>
      <c r="AJ7" s="30" t="s">
        <v>32</v>
      </c>
      <c r="AK7" s="30" t="s">
        <v>33</v>
      </c>
      <c r="AL7" s="30" t="s">
        <v>34</v>
      </c>
      <c r="AM7" s="30" t="s">
        <v>36</v>
      </c>
      <c r="AN7" s="30" t="s">
        <v>37</v>
      </c>
      <c r="AO7" s="30" t="s">
        <v>306</v>
      </c>
      <c r="AP7" s="30" t="s">
        <v>38</v>
      </c>
      <c r="AQ7" s="30" t="s">
        <v>40</v>
      </c>
      <c r="AR7" s="30" t="s">
        <v>41</v>
      </c>
      <c r="AS7" s="30" t="s">
        <v>42</v>
      </c>
      <c r="AT7" s="30" t="s">
        <v>43</v>
      </c>
      <c r="AU7" s="30" t="s">
        <v>44</v>
      </c>
      <c r="AV7" s="30" t="s">
        <v>617</v>
      </c>
      <c r="AW7" s="30" t="s">
        <v>618</v>
      </c>
      <c r="AX7" s="30" t="s">
        <v>316</v>
      </c>
      <c r="AY7" s="30" t="s">
        <v>45</v>
      </c>
      <c r="AZ7" s="30" t="s">
        <v>46</v>
      </c>
      <c r="BA7" s="30" t="s">
        <v>47</v>
      </c>
      <c r="BB7" s="30" t="s">
        <v>48</v>
      </c>
      <c r="BC7" s="30" t="s">
        <v>49</v>
      </c>
      <c r="BD7" s="30" t="s">
        <v>323</v>
      </c>
      <c r="BE7" s="30" t="s">
        <v>50</v>
      </c>
      <c r="BF7" s="30" t="s">
        <v>51</v>
      </c>
      <c r="BG7" s="30" t="s">
        <v>52</v>
      </c>
      <c r="BH7" s="30" t="s">
        <v>53</v>
      </c>
      <c r="BI7" s="30" t="s">
        <v>54</v>
      </c>
      <c r="BJ7" s="30" t="s">
        <v>55</v>
      </c>
      <c r="BK7" s="30" t="s">
        <v>56</v>
      </c>
      <c r="BL7" s="30" t="s">
        <v>57</v>
      </c>
      <c r="BM7" s="30" t="s">
        <v>58</v>
      </c>
      <c r="BN7" s="30" t="s">
        <v>59</v>
      </c>
      <c r="BO7" s="30" t="s">
        <v>60</v>
      </c>
      <c r="BP7" s="30" t="s">
        <v>61</v>
      </c>
      <c r="BQ7" s="30" t="s">
        <v>62</v>
      </c>
      <c r="BR7" s="30" t="s">
        <v>63</v>
      </c>
      <c r="BS7" s="30" t="s">
        <v>64</v>
      </c>
      <c r="BT7" s="30" t="s">
        <v>65</v>
      </c>
      <c r="BU7" s="30" t="s">
        <v>66</v>
      </c>
      <c r="BV7" s="30" t="s">
        <v>67</v>
      </c>
      <c r="BW7" s="30" t="s">
        <v>68</v>
      </c>
      <c r="BX7" s="30" t="s">
        <v>69</v>
      </c>
      <c r="BY7" s="30" t="s">
        <v>70</v>
      </c>
      <c r="BZ7" s="30" t="s">
        <v>71</v>
      </c>
      <c r="CA7" s="30" t="s">
        <v>72</v>
      </c>
      <c r="CB7" s="30" t="s">
        <v>73</v>
      </c>
      <c r="CC7" s="30" t="s">
        <v>75</v>
      </c>
      <c r="CD7" s="30" t="s">
        <v>76</v>
      </c>
      <c r="CE7" s="30" t="s">
        <v>77</v>
      </c>
      <c r="CF7" s="30" t="s">
        <v>79</v>
      </c>
      <c r="CG7" s="30" t="s">
        <v>81</v>
      </c>
      <c r="CH7" s="30" t="s">
        <v>84</v>
      </c>
      <c r="CI7" s="30" t="s">
        <v>85</v>
      </c>
      <c r="CJ7" s="30" t="s">
        <v>86</v>
      </c>
      <c r="CK7" s="30" t="s">
        <v>87</v>
      </c>
      <c r="CL7" s="30" t="s">
        <v>260</v>
      </c>
      <c r="CM7" s="30" t="s">
        <v>619</v>
      </c>
      <c r="CN7" s="30" t="s">
        <v>263</v>
      </c>
      <c r="CO7" s="30" t="s">
        <v>88</v>
      </c>
      <c r="CP7" s="30" t="s">
        <v>89</v>
      </c>
      <c r="CQ7" s="30" t="s">
        <v>90</v>
      </c>
      <c r="CR7" s="30" t="s">
        <v>273</v>
      </c>
      <c r="CS7" s="30" t="s">
        <v>92</v>
      </c>
      <c r="CT7" s="30" t="s">
        <v>93</v>
      </c>
      <c r="CU7" s="30" t="s">
        <v>94</v>
      </c>
      <c r="CV7" s="30" t="s">
        <v>95</v>
      </c>
      <c r="CW7" s="30" t="s">
        <v>96</v>
      </c>
      <c r="CX7" s="30" t="s">
        <v>97</v>
      </c>
      <c r="CY7" s="30" t="s">
        <v>98</v>
      </c>
      <c r="CZ7" s="30" t="s">
        <v>99</v>
      </c>
      <c r="DA7" s="30" t="s">
        <v>100</v>
      </c>
      <c r="DB7" s="30" t="s">
        <v>101</v>
      </c>
      <c r="DC7" s="30" t="s">
        <v>102</v>
      </c>
      <c r="DD7" s="30" t="s">
        <v>291</v>
      </c>
      <c r="DE7" s="30" t="s">
        <v>103</v>
      </c>
      <c r="DF7" s="30" t="s">
        <v>104</v>
      </c>
      <c r="DG7" s="30" t="s">
        <v>105</v>
      </c>
      <c r="DH7" s="30" t="s">
        <v>106</v>
      </c>
      <c r="DI7" s="30" t="s">
        <v>107</v>
      </c>
      <c r="DJ7" s="30" t="s">
        <v>108</v>
      </c>
      <c r="DK7" s="30" t="s">
        <v>109</v>
      </c>
      <c r="DL7" s="30" t="s">
        <v>110</v>
      </c>
      <c r="DM7" s="30" t="s">
        <v>112</v>
      </c>
      <c r="DN7" s="30" t="s">
        <v>113</v>
      </c>
      <c r="DO7" s="30" t="s">
        <v>307</v>
      </c>
      <c r="DP7" s="30" t="s">
        <v>114</v>
      </c>
      <c r="DQ7" s="30" t="s">
        <v>116</v>
      </c>
      <c r="DR7" s="30" t="s">
        <v>117</v>
      </c>
      <c r="DS7" s="30" t="s">
        <v>118</v>
      </c>
      <c r="DT7" s="30" t="s">
        <v>119</v>
      </c>
      <c r="DU7" s="30" t="s">
        <v>120</v>
      </c>
      <c r="DV7" s="30" t="s">
        <v>620</v>
      </c>
      <c r="DW7" s="30" t="s">
        <v>621</v>
      </c>
      <c r="DX7" s="30" t="s">
        <v>121</v>
      </c>
      <c r="DY7" s="30" t="s">
        <v>122</v>
      </c>
      <c r="DZ7" s="30" t="s">
        <v>123</v>
      </c>
      <c r="EA7" s="30" t="s">
        <v>124</v>
      </c>
      <c r="EB7" s="30" t="s">
        <v>125</v>
      </c>
      <c r="EC7" s="30" t="s">
        <v>126</v>
      </c>
      <c r="ED7" s="30" t="s">
        <v>127</v>
      </c>
      <c r="EE7" s="30" t="s">
        <v>128</v>
      </c>
      <c r="EF7" s="30" t="s">
        <v>129</v>
      </c>
      <c r="EG7" s="30" t="s">
        <v>130</v>
      </c>
      <c r="EH7" s="30" t="s">
        <v>131</v>
      </c>
      <c r="EI7" s="30" t="s">
        <v>132</v>
      </c>
      <c r="EJ7" s="30" t="s">
        <v>133</v>
      </c>
      <c r="EK7" s="30" t="s">
        <v>134</v>
      </c>
      <c r="EL7" s="30" t="s">
        <v>135</v>
      </c>
      <c r="EM7" s="30" t="s">
        <v>136</v>
      </c>
      <c r="EN7" s="30" t="s">
        <v>137</v>
      </c>
      <c r="EO7" s="30" t="s">
        <v>138</v>
      </c>
      <c r="EP7" s="30" t="s">
        <v>139</v>
      </c>
      <c r="EQ7" s="30" t="s">
        <v>140</v>
      </c>
      <c r="ER7" s="30" t="s">
        <v>141</v>
      </c>
      <c r="ES7" s="30" t="s">
        <v>142</v>
      </c>
      <c r="ET7" s="30" t="s">
        <v>143</v>
      </c>
      <c r="EU7" s="30" t="s">
        <v>144</v>
      </c>
      <c r="EV7" s="30" t="s">
        <v>145</v>
      </c>
      <c r="EW7" s="30" t="s">
        <v>146</v>
      </c>
      <c r="EX7" s="30" t="s">
        <v>147</v>
      </c>
      <c r="EY7" s="30" t="s">
        <v>148</v>
      </c>
      <c r="EZ7" s="30" t="s">
        <v>149</v>
      </c>
      <c r="FA7" s="30" t="s">
        <v>150</v>
      </c>
      <c r="FB7" s="30" t="s">
        <v>151</v>
      </c>
      <c r="FC7" s="30" t="s">
        <v>152</v>
      </c>
      <c r="FD7" s="30" t="s">
        <v>153</v>
      </c>
      <c r="FE7" s="30" t="s">
        <v>154</v>
      </c>
      <c r="FF7" s="30" t="s">
        <v>155</v>
      </c>
      <c r="FG7" s="30" t="s">
        <v>156</v>
      </c>
      <c r="FH7" s="30" t="s">
        <v>157</v>
      </c>
      <c r="FI7" s="30" t="s">
        <v>158</v>
      </c>
      <c r="FJ7" s="30" t="s">
        <v>159</v>
      </c>
      <c r="FK7" s="30" t="s">
        <v>160</v>
      </c>
      <c r="FL7" s="30" t="s">
        <v>161</v>
      </c>
      <c r="FM7" s="30" t="s">
        <v>162</v>
      </c>
      <c r="FN7" s="30" t="s">
        <v>163</v>
      </c>
      <c r="FO7" s="30" t="s">
        <v>164</v>
      </c>
      <c r="FP7" s="30" t="s">
        <v>165</v>
      </c>
      <c r="FQ7" s="30" t="s">
        <v>166</v>
      </c>
      <c r="FR7" s="30" t="s">
        <v>167</v>
      </c>
      <c r="FS7" s="30" t="s">
        <v>168</v>
      </c>
      <c r="FT7" s="30" t="s">
        <v>169</v>
      </c>
      <c r="FU7" s="30" t="s">
        <v>170</v>
      </c>
      <c r="FV7" s="30" t="s">
        <v>171</v>
      </c>
      <c r="FW7" s="30" t="s">
        <v>172</v>
      </c>
      <c r="FX7" s="30" t="s">
        <v>173</v>
      </c>
      <c r="FY7" s="30" t="s">
        <v>174</v>
      </c>
      <c r="FZ7" s="30" t="s">
        <v>175</v>
      </c>
      <c r="GA7" s="30" t="s">
        <v>176</v>
      </c>
      <c r="GB7" s="30" t="s">
        <v>177</v>
      </c>
      <c r="GC7" s="30" t="s">
        <v>178</v>
      </c>
      <c r="GD7" s="30" t="s">
        <v>179</v>
      </c>
      <c r="GE7" s="30" t="s">
        <v>180</v>
      </c>
      <c r="GF7" s="30" t="s">
        <v>181</v>
      </c>
      <c r="GG7" s="30" t="s">
        <v>182</v>
      </c>
      <c r="GH7" s="30" t="s">
        <v>224</v>
      </c>
      <c r="GI7" s="30" t="s">
        <v>184</v>
      </c>
      <c r="GJ7" s="30" t="s">
        <v>185</v>
      </c>
      <c r="GK7" s="30" t="s">
        <v>186</v>
      </c>
      <c r="GL7" s="30" t="s">
        <v>188</v>
      </c>
      <c r="GM7" s="30" t="s">
        <v>189</v>
      </c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</row>
    <row r="8" spans="1:207" x14ac:dyDescent="0.3">
      <c r="A8" s="30" t="s">
        <v>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>
        <v>48.223012900744187</v>
      </c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>
        <v>48.223012900744187</v>
      </c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</row>
    <row r="9" spans="1:207" x14ac:dyDescent="0.3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>
        <v>889.11295762533894</v>
      </c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>
        <v>889.11295762533894</v>
      </c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</row>
    <row r="10" spans="1:207" x14ac:dyDescent="0.3">
      <c r="A10" s="30" t="s">
        <v>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>
        <v>32.197979258752625</v>
      </c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>
        <v>32.197979258752625</v>
      </c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</row>
    <row r="11" spans="1:207" x14ac:dyDescent="0.3">
      <c r="A11" s="30" t="s">
        <v>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>
        <v>42.062384483237921</v>
      </c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>
        <v>0.11855610143765186</v>
      </c>
      <c r="FR11" s="30">
        <v>0.10393866883664037</v>
      </c>
      <c r="FS11" s="30">
        <v>0.11261472110672192</v>
      </c>
      <c r="FT11" s="30">
        <v>0.12718116735897353</v>
      </c>
      <c r="FU11" s="30">
        <v>9.330169092120269E-2</v>
      </c>
      <c r="FV11" s="30">
        <v>1.387241142671279E-2</v>
      </c>
      <c r="FW11" s="30">
        <v>1.2106305860346571E-2</v>
      </c>
      <c r="FX11" s="30">
        <v>7.9441384663759187E-3</v>
      </c>
      <c r="FY11" s="30">
        <v>8.5124280495100044E-3</v>
      </c>
      <c r="FZ11" s="30">
        <v>1.1832318822079229E-2</v>
      </c>
      <c r="GA11" s="30">
        <v>2.1149288504921484E-3</v>
      </c>
      <c r="GB11" s="30">
        <v>3.7906866691379214E-3</v>
      </c>
      <c r="GC11" s="30">
        <v>5.3265586001068257E-3</v>
      </c>
      <c r="GD11" s="30">
        <v>1.7362750932859179E-2</v>
      </c>
      <c r="GE11" s="30">
        <v>1.0892898498170118E-2</v>
      </c>
      <c r="GF11" s="30"/>
      <c r="GG11" s="30"/>
      <c r="GH11" s="30"/>
      <c r="GI11" s="30"/>
      <c r="GJ11" s="30"/>
      <c r="GK11" s="30"/>
      <c r="GL11" s="30"/>
      <c r="GM11" s="30">
        <v>42.711732259074907</v>
      </c>
      <c r="GN11" s="31"/>
      <c r="GO11" s="31"/>
      <c r="GP11" s="31"/>
      <c r="GQ11" s="31"/>
      <c r="GR11" s="31"/>
      <c r="GS11" s="31"/>
      <c r="GT11" s="31"/>
      <c r="GU11" s="31"/>
      <c r="GV11" s="31"/>
      <c r="GW11" s="31"/>
      <c r="GX11" s="31"/>
      <c r="GY11" s="31"/>
    </row>
    <row r="12" spans="1:207" x14ac:dyDescent="0.3">
      <c r="A12" s="30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>
        <v>32.289450767404162</v>
      </c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>
        <v>7.767083691573629</v>
      </c>
      <c r="FR12" s="30">
        <v>8.4052248415834327</v>
      </c>
      <c r="FS12" s="30">
        <v>7.8770781983566005</v>
      </c>
      <c r="FT12" s="30">
        <v>6.6335577535865244</v>
      </c>
      <c r="FU12" s="30">
        <v>5.470363349205285</v>
      </c>
      <c r="FV12" s="30">
        <v>5.7592113591011556</v>
      </c>
      <c r="FW12" s="30">
        <v>4.3716244343978881</v>
      </c>
      <c r="FX12" s="30">
        <v>3.0582014781064872</v>
      </c>
      <c r="FY12" s="30">
        <v>2.2661228935475273</v>
      </c>
      <c r="FZ12" s="30">
        <v>1.3548264351063473</v>
      </c>
      <c r="GA12" s="30">
        <v>1.1141520055786489</v>
      </c>
      <c r="GB12" s="30">
        <v>0.86460306753428573</v>
      </c>
      <c r="GC12" s="30">
        <v>0.99102651809299913</v>
      </c>
      <c r="GD12" s="30">
        <v>0.81956834195838246</v>
      </c>
      <c r="GE12" s="30">
        <v>0.68811478502647461</v>
      </c>
      <c r="GF12" s="30"/>
      <c r="GG12" s="30"/>
      <c r="GH12" s="30"/>
      <c r="GI12" s="30"/>
      <c r="GJ12" s="30"/>
      <c r="GK12" s="30"/>
      <c r="GL12" s="30"/>
      <c r="GM12" s="30">
        <v>89.730209920159822</v>
      </c>
      <c r="GN12" s="31"/>
      <c r="GO12" s="31"/>
      <c r="GP12" s="31"/>
      <c r="GQ12" s="31"/>
      <c r="GR12" s="31"/>
      <c r="GS12" s="31"/>
      <c r="GT12" s="31"/>
      <c r="GU12" s="31"/>
      <c r="GV12" s="31"/>
      <c r="GW12" s="31"/>
      <c r="GX12" s="31"/>
      <c r="GY12" s="31"/>
    </row>
    <row r="13" spans="1:207" x14ac:dyDescent="0.3">
      <c r="A13" s="30" t="s">
        <v>8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>
        <v>242.53103283088487</v>
      </c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>
        <v>0.19909446827283861</v>
      </c>
      <c r="FR13" s="30">
        <v>0.27641014080551468</v>
      </c>
      <c r="FS13" s="30">
        <v>0.28748739061288403</v>
      </c>
      <c r="FT13" s="30">
        <v>0.23816736871602409</v>
      </c>
      <c r="FU13" s="30">
        <v>0.24719421127610613</v>
      </c>
      <c r="FV13" s="30">
        <v>8.242375780468901E-3</v>
      </c>
      <c r="FW13" s="30">
        <v>8.9672231318318162E-3</v>
      </c>
      <c r="FX13" s="30">
        <v>1.2042194516491392E-2</v>
      </c>
      <c r="FY13" s="30">
        <v>1.0434116669044662E-2</v>
      </c>
      <c r="FZ13" s="30">
        <v>7.6701927765318884E-3</v>
      </c>
      <c r="GA13" s="30">
        <v>1.0552934681480605E-2</v>
      </c>
      <c r="GB13" s="30">
        <v>9.7436222105690487E-3</v>
      </c>
      <c r="GC13" s="30">
        <v>1.7439160853892976E-2</v>
      </c>
      <c r="GD13" s="30">
        <v>4.398634548159612E-2</v>
      </c>
      <c r="GE13" s="30">
        <v>3.4383851634720679E-2</v>
      </c>
      <c r="GF13" s="30"/>
      <c r="GG13" s="30"/>
      <c r="GH13" s="30"/>
      <c r="GI13" s="30"/>
      <c r="GJ13" s="30"/>
      <c r="GK13" s="30"/>
      <c r="GL13" s="30"/>
      <c r="GM13" s="30">
        <v>243.94284842830487</v>
      </c>
      <c r="GN13" s="31"/>
      <c r="GO13" s="31"/>
      <c r="GP13" s="31"/>
      <c r="GQ13" s="31"/>
      <c r="GR13" s="31"/>
      <c r="GS13" s="31"/>
      <c r="GT13" s="31"/>
      <c r="GU13" s="31"/>
      <c r="GV13" s="31"/>
      <c r="GW13" s="31"/>
      <c r="GX13" s="31"/>
      <c r="GY13" s="31"/>
    </row>
    <row r="14" spans="1:207" x14ac:dyDescent="0.3">
      <c r="A14" s="30" t="s">
        <v>11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>
        <v>23.157837929180715</v>
      </c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>
        <v>0.34266959921887258</v>
      </c>
      <c r="FR14" s="30">
        <v>0.37712448958651124</v>
      </c>
      <c r="FS14" s="30">
        <v>0.4149409191263253</v>
      </c>
      <c r="FT14" s="30">
        <v>0.36463785613697475</v>
      </c>
      <c r="FU14" s="30">
        <v>0.27397043316094838</v>
      </c>
      <c r="FV14" s="30">
        <v>0.19792631166592073</v>
      </c>
      <c r="FW14" s="30">
        <v>0.1587050676167473</v>
      </c>
      <c r="FX14" s="30">
        <v>0.14271783024027296</v>
      </c>
      <c r="FY14" s="30">
        <v>0.1406057141808123</v>
      </c>
      <c r="FZ14" s="30">
        <v>0.1029035493726233</v>
      </c>
      <c r="GA14" s="30">
        <v>4.9936329261886694E-2</v>
      </c>
      <c r="GB14" s="30">
        <v>3.7093851399104372E-2</v>
      </c>
      <c r="GC14" s="30">
        <v>5.7551412190107558E-2</v>
      </c>
      <c r="GD14" s="30">
        <v>5.502803696587473E-2</v>
      </c>
      <c r="GE14" s="30">
        <v>3.7459217217497641E-2</v>
      </c>
      <c r="GF14" s="30"/>
      <c r="GG14" s="30"/>
      <c r="GH14" s="30"/>
      <c r="GI14" s="30"/>
      <c r="GJ14" s="30"/>
      <c r="GK14" s="30"/>
      <c r="GL14" s="30"/>
      <c r="GM14" s="30">
        <v>25.911108546521191</v>
      </c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</row>
    <row r="15" spans="1:207" x14ac:dyDescent="0.3">
      <c r="A15" s="30" t="s">
        <v>12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>
        <v>101.7080225870731</v>
      </c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>
        <v>0.74677231011177381</v>
      </c>
      <c r="FR15" s="30">
        <v>1.0484646544405765</v>
      </c>
      <c r="FS15" s="30">
        <v>1.1597467099626357</v>
      </c>
      <c r="FT15" s="30">
        <v>1.1801751691079223</v>
      </c>
      <c r="FU15" s="30">
        <v>0.86565881662424193</v>
      </c>
      <c r="FV15" s="30">
        <v>0.25552014950701712</v>
      </c>
      <c r="FW15" s="30">
        <v>0.2235766116593019</v>
      </c>
      <c r="FX15" s="30">
        <v>0.20153207874706483</v>
      </c>
      <c r="FY15" s="30">
        <v>0.18587102363843849</v>
      </c>
      <c r="FZ15" s="30">
        <v>0.17013622697048181</v>
      </c>
      <c r="GA15" s="30">
        <v>4.1243219842360276E-2</v>
      </c>
      <c r="GB15" s="30">
        <v>5.5294656784740159E-2</v>
      </c>
      <c r="GC15" s="30">
        <v>7.8028421075030108E-2</v>
      </c>
      <c r="GD15" s="30">
        <v>8.4461469199012942E-2</v>
      </c>
      <c r="GE15" s="30">
        <v>7.4955602233708729E-2</v>
      </c>
      <c r="GF15" s="30"/>
      <c r="GG15" s="30"/>
      <c r="GH15" s="30"/>
      <c r="GI15" s="30"/>
      <c r="GJ15" s="30"/>
      <c r="GK15" s="30"/>
      <c r="GL15" s="30"/>
      <c r="GM15" s="30">
        <v>108.07945970697743</v>
      </c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</row>
    <row r="16" spans="1:207" x14ac:dyDescent="0.3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>
        <v>8.9735577931404276</v>
      </c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>
        <v>8.9735577931404276</v>
      </c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</row>
    <row r="17" spans="1:207" x14ac:dyDescent="0.3">
      <c r="A17" s="30" t="s">
        <v>14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>
        <v>72.109679501125015</v>
      </c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>
        <v>0.14032434065685323</v>
      </c>
      <c r="FR17" s="30">
        <v>0.22424986515522755</v>
      </c>
      <c r="FS17" s="30">
        <v>0.23621763064773149</v>
      </c>
      <c r="FT17" s="30">
        <v>0.28212345683191786</v>
      </c>
      <c r="FU17" s="30">
        <v>0.28076682649805512</v>
      </c>
      <c r="FV17" s="30">
        <v>3.150848986840437E-2</v>
      </c>
      <c r="FW17" s="30">
        <v>7.4392976400414978E-2</v>
      </c>
      <c r="FX17" s="30">
        <v>6.2064181628267975E-2</v>
      </c>
      <c r="FY17" s="30">
        <v>7.4582121227726075E-2</v>
      </c>
      <c r="FZ17" s="30">
        <v>6.8423939074017795E-2</v>
      </c>
      <c r="GA17" s="30">
        <v>2.8939763500585497E-2</v>
      </c>
      <c r="GB17" s="30">
        <v>3.9488519383943675E-2</v>
      </c>
      <c r="GC17" s="30">
        <v>5.7760255201012765E-2</v>
      </c>
      <c r="GD17" s="30">
        <v>8.047725254930177E-2</v>
      </c>
      <c r="GE17" s="30">
        <v>8.0549719583460883E-2</v>
      </c>
      <c r="GF17" s="30"/>
      <c r="GG17" s="30"/>
      <c r="GH17" s="30"/>
      <c r="GI17" s="30"/>
      <c r="GJ17" s="30"/>
      <c r="GK17" s="30"/>
      <c r="GL17" s="30"/>
      <c r="GM17" s="30">
        <v>73.871548839331922</v>
      </c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</row>
    <row r="18" spans="1:207" x14ac:dyDescent="0.3">
      <c r="A18" s="30" t="s">
        <v>259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>
        <v>0.57103261852133891</v>
      </c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>
        <v>0.57103261852133891</v>
      </c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</row>
    <row r="19" spans="1:207" x14ac:dyDescent="0.3">
      <c r="A19" s="30" t="s">
        <v>616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>
        <v>54.571760302777996</v>
      </c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>
        <v>54.571760302777996</v>
      </c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</row>
    <row r="20" spans="1:207" x14ac:dyDescent="0.3">
      <c r="A20" s="30" t="s">
        <v>262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>
        <v>5.7343756207009635</v>
      </c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>
        <v>5.7343756207009635</v>
      </c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</row>
    <row r="21" spans="1:207" x14ac:dyDescent="0.3">
      <c r="A21" s="30" t="s">
        <v>15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>
        <v>40.153099617962525</v>
      </c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>
        <v>5.3013843035108726E-2</v>
      </c>
      <c r="FR21" s="30">
        <v>8.6828847161707218E-2</v>
      </c>
      <c r="FS21" s="30">
        <v>0.11375017326261357</v>
      </c>
      <c r="FT21" s="30">
        <v>0.12637539562536101</v>
      </c>
      <c r="FU21" s="30">
        <v>0.12970866340283604</v>
      </c>
      <c r="FV21" s="30">
        <v>6.4365180958268729E-3</v>
      </c>
      <c r="FW21" s="30">
        <v>3.7013327551088805E-2</v>
      </c>
      <c r="FX21" s="30">
        <v>1.6484290234054767E-2</v>
      </c>
      <c r="FY21" s="30">
        <v>1.59944895209666E-2</v>
      </c>
      <c r="FZ21" s="30">
        <v>1.6108867733834249E-2</v>
      </c>
      <c r="GA21" s="30">
        <v>1.9048237883119682E-3</v>
      </c>
      <c r="GB21" s="30">
        <v>6.1737396580529603E-3</v>
      </c>
      <c r="GC21" s="30">
        <v>6.5986582753890272E-2</v>
      </c>
      <c r="GD21" s="30">
        <v>2.1381040642104922E-2</v>
      </c>
      <c r="GE21" s="30">
        <v>2.6680889930337147E-2</v>
      </c>
      <c r="GF21" s="30"/>
      <c r="GG21" s="30"/>
      <c r="GH21" s="30"/>
      <c r="GI21" s="30"/>
      <c r="GJ21" s="30"/>
      <c r="GK21" s="30"/>
      <c r="GL21" s="30"/>
      <c r="GM21" s="30">
        <v>40.876941110358622</v>
      </c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</row>
    <row r="22" spans="1:207" x14ac:dyDescent="0.3">
      <c r="A22" s="30" t="s">
        <v>16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>
        <v>75.706229734951847</v>
      </c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>
        <v>0.36969732096491947</v>
      </c>
      <c r="FR22" s="30">
        <v>0.63253969286709344</v>
      </c>
      <c r="FS22" s="30">
        <v>0.89192118267123588</v>
      </c>
      <c r="FT22" s="30">
        <v>1.2688916597429361</v>
      </c>
      <c r="FU22" s="30">
        <v>1.4998219832700457</v>
      </c>
      <c r="FV22" s="30">
        <v>7.3082049044422906E-2</v>
      </c>
      <c r="FW22" s="30">
        <v>0.14757889699699756</v>
      </c>
      <c r="FX22" s="30">
        <v>0.20693176686902223</v>
      </c>
      <c r="FY22" s="30">
        <v>0.26742874257984733</v>
      </c>
      <c r="FZ22" s="30">
        <v>0.41257998946772945</v>
      </c>
      <c r="GA22" s="30">
        <v>3.0693074807682103E-2</v>
      </c>
      <c r="GB22" s="30">
        <v>6.7163140376536298E-2</v>
      </c>
      <c r="GC22" s="30">
        <v>0.13563781193696572</v>
      </c>
      <c r="GD22" s="30">
        <v>0.48575311198708859</v>
      </c>
      <c r="GE22" s="30">
        <v>0.63109872085957419</v>
      </c>
      <c r="GF22" s="30"/>
      <c r="GG22" s="30"/>
      <c r="GH22" s="30"/>
      <c r="GI22" s="30"/>
      <c r="GJ22" s="30"/>
      <c r="GK22" s="30"/>
      <c r="GL22" s="30"/>
      <c r="GM22" s="30">
        <v>82.827048879393956</v>
      </c>
      <c r="GN22" s="31"/>
      <c r="GO22" s="31"/>
      <c r="GP22" s="31"/>
      <c r="GQ22" s="31"/>
      <c r="GR22" s="31"/>
      <c r="GS22" s="31"/>
      <c r="GT22" s="31"/>
      <c r="GU22" s="31"/>
      <c r="GV22" s="31"/>
      <c r="GW22" s="31"/>
      <c r="GX22" s="31"/>
      <c r="GY22" s="31"/>
    </row>
    <row r="23" spans="1:207" x14ac:dyDescent="0.3">
      <c r="A23" s="30" t="s">
        <v>17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>
        <v>10.503912960797409</v>
      </c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>
        <v>10.503912960797409</v>
      </c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</row>
    <row r="24" spans="1:207" x14ac:dyDescent="0.3">
      <c r="A24" s="30" t="s">
        <v>272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>
        <v>4.4208997676415063</v>
      </c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>
        <v>4.4208997676415063</v>
      </c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</row>
    <row r="25" spans="1:207" x14ac:dyDescent="0.3">
      <c r="A25" s="30" t="s">
        <v>19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>
        <v>130.32108461203975</v>
      </c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>
        <v>2.7015377153939552E-2</v>
      </c>
      <c r="FR25" s="30">
        <v>5.0204200168632009E-2</v>
      </c>
      <c r="FS25" s="30">
        <v>6.1945768306650877E-2</v>
      </c>
      <c r="FT25" s="30">
        <v>5.1747078179806137E-2</v>
      </c>
      <c r="FU25" s="30">
        <v>5.1559147248470695E-2</v>
      </c>
      <c r="FV25" s="30">
        <v>1.2847788447165644E-2</v>
      </c>
      <c r="FW25" s="30">
        <v>7.1480534993215604E-3</v>
      </c>
      <c r="FX25" s="30">
        <v>4.8453252914272488E-3</v>
      </c>
      <c r="FY25" s="30">
        <v>2.5995980256741817E-2</v>
      </c>
      <c r="FZ25" s="30">
        <v>5.1308648651624787E-3</v>
      </c>
      <c r="GA25" s="30">
        <v>2.5506445352048808E-3</v>
      </c>
      <c r="GB25" s="30">
        <v>5.33117593054504E-3</v>
      </c>
      <c r="GC25" s="30">
        <v>4.9199497671641714E-3</v>
      </c>
      <c r="GD25" s="30">
        <v>4.3005872928878388E-3</v>
      </c>
      <c r="GE25" s="30">
        <v>8.5379028265261565E-3</v>
      </c>
      <c r="GF25" s="30"/>
      <c r="GG25" s="30"/>
      <c r="GH25" s="30"/>
      <c r="GI25" s="30"/>
      <c r="GJ25" s="30"/>
      <c r="GK25" s="30"/>
      <c r="GL25" s="30"/>
      <c r="GM25" s="30">
        <v>130.64516445580935</v>
      </c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</row>
    <row r="26" spans="1:207" x14ac:dyDescent="0.3">
      <c r="A26" s="30" t="s">
        <v>20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>
        <v>116.87113828336888</v>
      </c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>
        <v>1.3920630424128133</v>
      </c>
      <c r="FR26" s="30">
        <v>1.6168095692050382</v>
      </c>
      <c r="FS26" s="30">
        <v>1.6145195949878777</v>
      </c>
      <c r="FT26" s="30">
        <v>2.1150890841985897</v>
      </c>
      <c r="FU26" s="30">
        <v>1.6808268708298331</v>
      </c>
      <c r="FV26" s="30">
        <v>0.77532492749634851</v>
      </c>
      <c r="FW26" s="30">
        <v>0.66777170770336958</v>
      </c>
      <c r="FX26" s="30">
        <v>0.56035120428447449</v>
      </c>
      <c r="FY26" s="30">
        <v>0.66427169343290471</v>
      </c>
      <c r="FZ26" s="30">
        <v>0.91932341173358534</v>
      </c>
      <c r="GA26" s="30">
        <v>0.17809925909429222</v>
      </c>
      <c r="GB26" s="30">
        <v>0.21006358096560954</v>
      </c>
      <c r="GC26" s="30">
        <v>0.21307022591580313</v>
      </c>
      <c r="GD26" s="30">
        <v>0.31758945915311998</v>
      </c>
      <c r="GE26" s="30">
        <v>0.7213578853634296</v>
      </c>
      <c r="GF26" s="30"/>
      <c r="GG26" s="30"/>
      <c r="GH26" s="30"/>
      <c r="GI26" s="30"/>
      <c r="GJ26" s="30"/>
      <c r="GK26" s="30"/>
      <c r="GL26" s="30"/>
      <c r="GM26" s="30">
        <v>130.51766980014594</v>
      </c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</row>
    <row r="27" spans="1:207" x14ac:dyDescent="0.3">
      <c r="A27" s="30" t="s">
        <v>21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>
        <v>179.983634735686</v>
      </c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>
        <v>1.3265231372693123</v>
      </c>
      <c r="FR27" s="30">
        <v>2.6495218003291345</v>
      </c>
      <c r="FS27" s="30">
        <v>3.4018397317424274</v>
      </c>
      <c r="FT27" s="30">
        <v>3.6599555341060586</v>
      </c>
      <c r="FU27" s="30">
        <v>3.5896439145888395</v>
      </c>
      <c r="FV27" s="30">
        <v>0.29914329214457586</v>
      </c>
      <c r="FW27" s="30">
        <v>0.2731189618349627</v>
      </c>
      <c r="FX27" s="30">
        <v>0.37215805227326937</v>
      </c>
      <c r="FY27" s="30">
        <v>0.43281399791194825</v>
      </c>
      <c r="FZ27" s="30">
        <v>0.30547216064124</v>
      </c>
      <c r="GA27" s="30">
        <v>7.6233625558061305E-2</v>
      </c>
      <c r="GB27" s="30">
        <v>0.2173440405234994</v>
      </c>
      <c r="GC27" s="30">
        <v>0.29624938286755365</v>
      </c>
      <c r="GD27" s="30">
        <v>0.7060781247827862</v>
      </c>
      <c r="GE27" s="30">
        <v>0.58236457673304876</v>
      </c>
      <c r="GF27" s="30"/>
      <c r="GG27" s="30"/>
      <c r="GH27" s="30"/>
      <c r="GI27" s="30"/>
      <c r="GJ27" s="30"/>
      <c r="GK27" s="30"/>
      <c r="GL27" s="30"/>
      <c r="GM27" s="30">
        <v>198.17209506899272</v>
      </c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</row>
    <row r="28" spans="1:207" x14ac:dyDescent="0.3">
      <c r="A28" s="30" t="s">
        <v>22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>
        <v>139.83982475730147</v>
      </c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>
        <v>0.36252892791659885</v>
      </c>
      <c r="FR28" s="30">
        <v>0.50640488020214069</v>
      </c>
      <c r="FS28" s="30">
        <v>0.641066049596418</v>
      </c>
      <c r="FT28" s="30">
        <v>0.74551656715441394</v>
      </c>
      <c r="FU28" s="30">
        <v>0.6777669703604664</v>
      </c>
      <c r="FV28" s="30">
        <v>0.10788220551178337</v>
      </c>
      <c r="FW28" s="30">
        <v>0.19076543490353495</v>
      </c>
      <c r="FX28" s="30">
        <v>0.21427499043604673</v>
      </c>
      <c r="FY28" s="30">
        <v>0.14446557947305763</v>
      </c>
      <c r="FZ28" s="30">
        <v>0.23631308560375561</v>
      </c>
      <c r="GA28" s="30">
        <v>3.1270470890808026E-2</v>
      </c>
      <c r="GB28" s="30">
        <v>4.8687116755533721E-2</v>
      </c>
      <c r="GC28" s="30">
        <v>7.4826084694828945E-2</v>
      </c>
      <c r="GD28" s="30">
        <v>0.12063324404543861</v>
      </c>
      <c r="GE28" s="30">
        <v>0.12865988432299122</v>
      </c>
      <c r="GF28" s="30"/>
      <c r="GG28" s="30"/>
      <c r="GH28" s="30"/>
      <c r="GI28" s="30"/>
      <c r="GJ28" s="30"/>
      <c r="GK28" s="30"/>
      <c r="GL28" s="30"/>
      <c r="GM28" s="30">
        <v>144.07088624916932</v>
      </c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</row>
    <row r="29" spans="1:207" x14ac:dyDescent="0.3">
      <c r="A29" s="30" t="s">
        <v>23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>
        <v>151.88821982331166</v>
      </c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>
        <v>0.82160504101411469</v>
      </c>
      <c r="FR29" s="30">
        <v>1.1347079138377023</v>
      </c>
      <c r="FS29" s="30">
        <v>1.3352963745025468</v>
      </c>
      <c r="FT29" s="30">
        <v>1.3033138588085231</v>
      </c>
      <c r="FU29" s="30">
        <v>1.3348866232495702</v>
      </c>
      <c r="FV29" s="30">
        <v>0.22240041652389064</v>
      </c>
      <c r="FW29" s="30">
        <v>0.23782319323582152</v>
      </c>
      <c r="FX29" s="30">
        <v>0.29179773735783543</v>
      </c>
      <c r="FY29" s="30">
        <v>0.29318191242932012</v>
      </c>
      <c r="FZ29" s="30">
        <v>0.34662977901429792</v>
      </c>
      <c r="GA29" s="30">
        <v>8.9135690919069033E-2</v>
      </c>
      <c r="GB29" s="30">
        <v>0.13732642979603965</v>
      </c>
      <c r="GC29" s="30">
        <v>0.2216708722360243</v>
      </c>
      <c r="GD29" s="30">
        <v>0.17280802265387479</v>
      </c>
      <c r="GE29" s="30">
        <v>0.26387557175454085</v>
      </c>
      <c r="GF29" s="30"/>
      <c r="GG29" s="30"/>
      <c r="GH29" s="30"/>
      <c r="GI29" s="30"/>
      <c r="GJ29" s="30"/>
      <c r="GK29" s="30"/>
      <c r="GL29" s="30"/>
      <c r="GM29" s="30">
        <v>160.09467926064485</v>
      </c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</row>
    <row r="30" spans="1:207" x14ac:dyDescent="0.3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>
        <v>178.91890840732285</v>
      </c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>
        <v>0.25859467701603894</v>
      </c>
      <c r="FR30" s="30">
        <v>0.88371431443406301</v>
      </c>
      <c r="FS30" s="30">
        <v>3.3262158948533038</v>
      </c>
      <c r="FT30" s="30">
        <v>2.4973851259880546</v>
      </c>
      <c r="FU30" s="30">
        <v>8.8158341028086085</v>
      </c>
      <c r="FV30" s="30">
        <v>0.16668275805603699</v>
      </c>
      <c r="FW30" s="30">
        <v>0.20073801557188739</v>
      </c>
      <c r="FX30" s="30">
        <v>0.31302823776494998</v>
      </c>
      <c r="FY30" s="30">
        <v>2.7040133640112276</v>
      </c>
      <c r="FZ30" s="30">
        <v>0.16939497868902501</v>
      </c>
      <c r="GA30" s="30">
        <v>0.12842225482522579</v>
      </c>
      <c r="GB30" s="30">
        <v>5.0263716280022838E-2</v>
      </c>
      <c r="GC30" s="30">
        <v>7.5199732791411511E-2</v>
      </c>
      <c r="GD30" s="30">
        <v>0.57285382998639589</v>
      </c>
      <c r="GE30" s="30">
        <v>3.3726263331714827</v>
      </c>
      <c r="GF30" s="30"/>
      <c r="GG30" s="30"/>
      <c r="GH30" s="30"/>
      <c r="GI30" s="30"/>
      <c r="GJ30" s="30"/>
      <c r="GK30" s="30"/>
      <c r="GL30" s="30"/>
      <c r="GM30" s="30">
        <v>202.45387574357056</v>
      </c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</row>
    <row r="31" spans="1:207" x14ac:dyDescent="0.3">
      <c r="A31" s="30" t="s">
        <v>25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>
        <v>35.84427996557033</v>
      </c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>
        <v>1.5384931502570833E-2</v>
      </c>
      <c r="FR31" s="30"/>
      <c r="FS31" s="30"/>
      <c r="FT31" s="30"/>
      <c r="FU31" s="30">
        <v>8.2866243450249039E-2</v>
      </c>
      <c r="FV31" s="30"/>
      <c r="FW31" s="30"/>
      <c r="FX31" s="30"/>
      <c r="FY31" s="30">
        <v>1.7571332267917111E-2</v>
      </c>
      <c r="FZ31" s="30">
        <v>0.12003649242354164</v>
      </c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>
        <v>36.080138965214616</v>
      </c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</row>
    <row r="32" spans="1:207" x14ac:dyDescent="0.3">
      <c r="A32" s="30" t="s">
        <v>26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>
        <v>377.39081655191569</v>
      </c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>
        <v>6.0686818786518417</v>
      </c>
      <c r="FR32" s="30">
        <v>8.6046175093297528</v>
      </c>
      <c r="FS32" s="30">
        <v>9.6566592855498339</v>
      </c>
      <c r="FT32" s="30">
        <v>10.016292195350495</v>
      </c>
      <c r="FU32" s="30">
        <v>9.8724644936580788</v>
      </c>
      <c r="FV32" s="30">
        <v>4.8716489597744053</v>
      </c>
      <c r="FW32" s="30">
        <v>5.3206331002182319</v>
      </c>
      <c r="FX32" s="30">
        <v>5.8379384634911089</v>
      </c>
      <c r="FY32" s="30">
        <v>5.8157557384064855</v>
      </c>
      <c r="FZ32" s="30">
        <v>6.1864101027400125</v>
      </c>
      <c r="GA32" s="30">
        <v>1.3457025635015865</v>
      </c>
      <c r="GB32" s="30">
        <v>1.2560015409336098</v>
      </c>
      <c r="GC32" s="30">
        <v>2.0873746274645169</v>
      </c>
      <c r="GD32" s="30">
        <v>2.3170326429584023</v>
      </c>
      <c r="GE32" s="30">
        <v>2.1609512400739983</v>
      </c>
      <c r="GF32" s="30"/>
      <c r="GG32" s="30"/>
      <c r="GH32" s="30"/>
      <c r="GI32" s="30"/>
      <c r="GJ32" s="30"/>
      <c r="GK32" s="30"/>
      <c r="GL32" s="30"/>
      <c r="GM32" s="30">
        <v>458.80898089401796</v>
      </c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</row>
    <row r="33" spans="1:207" x14ac:dyDescent="0.3">
      <c r="A33" s="30" t="s">
        <v>27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>
        <v>837.68014267927038</v>
      </c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>
        <v>2.0291533275434683</v>
      </c>
      <c r="FR33" s="30">
        <v>3.1496238044336344</v>
      </c>
      <c r="FS33" s="30">
        <v>3.3946896231344215</v>
      </c>
      <c r="FT33" s="30">
        <v>3.4995666482722698</v>
      </c>
      <c r="FU33" s="30">
        <v>3.244366778422358</v>
      </c>
      <c r="FV33" s="30">
        <v>0.65186954156596821</v>
      </c>
      <c r="FW33" s="30">
        <v>0.83865238685784149</v>
      </c>
      <c r="FX33" s="30">
        <v>0.49242658322444649</v>
      </c>
      <c r="FY33" s="30">
        <v>0.44387662876380335</v>
      </c>
      <c r="FZ33" s="30">
        <v>0.39875468689559607</v>
      </c>
      <c r="GA33" s="30">
        <v>7.0259409148417398E-2</v>
      </c>
      <c r="GB33" s="30">
        <v>0.12262411870227687</v>
      </c>
      <c r="GC33" s="30">
        <v>0.36339086369143558</v>
      </c>
      <c r="GD33" s="30">
        <v>0.48139855470800641</v>
      </c>
      <c r="GE33" s="30">
        <v>0.65002420521330317</v>
      </c>
      <c r="GF33" s="30"/>
      <c r="GG33" s="30"/>
      <c r="GH33" s="30"/>
      <c r="GI33" s="30"/>
      <c r="GJ33" s="30"/>
      <c r="GK33" s="30"/>
      <c r="GL33" s="30"/>
      <c r="GM33" s="30">
        <v>857.51081983984761</v>
      </c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</row>
    <row r="34" spans="1:207" x14ac:dyDescent="0.3">
      <c r="A34" s="30" t="s">
        <v>28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>
        <v>361.33155156604641</v>
      </c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>
        <v>1.2935187717731063</v>
      </c>
      <c r="FR34" s="30">
        <v>1.9482557363904454</v>
      </c>
      <c r="FS34" s="30">
        <v>1.5631423954613177</v>
      </c>
      <c r="FT34" s="30">
        <v>1.5170565727891605</v>
      </c>
      <c r="FU34" s="30">
        <v>1.3100549942537811</v>
      </c>
      <c r="FV34" s="30">
        <v>0.32621462340462232</v>
      </c>
      <c r="FW34" s="30">
        <v>0.36538201979936774</v>
      </c>
      <c r="FX34" s="30">
        <v>0.3939654471595806</v>
      </c>
      <c r="FY34" s="30">
        <v>0.2006014832530694</v>
      </c>
      <c r="FZ34" s="30">
        <v>0.1946690811118891</v>
      </c>
      <c r="GA34" s="30">
        <v>0.10888982094336376</v>
      </c>
      <c r="GB34" s="30">
        <v>5.9489623191987362E-2</v>
      </c>
      <c r="GC34" s="30">
        <v>0.12738362203731537</v>
      </c>
      <c r="GD34" s="30">
        <v>0.16609020372723973</v>
      </c>
      <c r="GE34" s="30">
        <v>0.1322041421403008</v>
      </c>
      <c r="GF34" s="30"/>
      <c r="GG34" s="30"/>
      <c r="GH34" s="30"/>
      <c r="GI34" s="30"/>
      <c r="GJ34" s="30"/>
      <c r="GK34" s="30"/>
      <c r="GL34" s="30"/>
      <c r="GM34" s="30">
        <v>371.03847010348306</v>
      </c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</row>
    <row r="35" spans="1:207" x14ac:dyDescent="0.3">
      <c r="A35" s="30" t="s">
        <v>288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>
        <v>71.58530134832057</v>
      </c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>
        <v>71.58530134832057</v>
      </c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</row>
    <row r="36" spans="1:207" x14ac:dyDescent="0.3">
      <c r="A36" s="30" t="s">
        <v>290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>
        <v>1.7097099772381272</v>
      </c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>
        <v>1.7097099772381272</v>
      </c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</row>
    <row r="37" spans="1:207" x14ac:dyDescent="0.3">
      <c r="A37" s="30" t="s">
        <v>293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>
        <v>119.17860802831456</v>
      </c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>
        <v>119.17860802831456</v>
      </c>
      <c r="GN37" s="31"/>
      <c r="GO37" s="31"/>
      <c r="GP37" s="31"/>
      <c r="GQ37" s="31"/>
      <c r="GR37" s="31"/>
      <c r="GS37" s="31"/>
      <c r="GT37" s="31"/>
      <c r="GU37" s="31"/>
      <c r="GV37" s="31"/>
      <c r="GW37" s="31"/>
      <c r="GX37" s="31"/>
      <c r="GY37" s="31"/>
    </row>
    <row r="38" spans="1:207" x14ac:dyDescent="0.3">
      <c r="A38" s="30" t="s">
        <v>29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>
        <v>325.28354130987589</v>
      </c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>
        <v>325.28354130987589</v>
      </c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</row>
    <row r="39" spans="1:207" x14ac:dyDescent="0.3">
      <c r="A39" s="30" t="s">
        <v>30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>
        <v>72.408641445940773</v>
      </c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>
        <v>72.408641445940773</v>
      </c>
      <c r="GN39" s="31"/>
      <c r="GO39" s="31"/>
      <c r="GP39" s="31"/>
      <c r="GQ39" s="31"/>
      <c r="GR39" s="31"/>
      <c r="GS39" s="31"/>
      <c r="GT39" s="31"/>
      <c r="GU39" s="31"/>
      <c r="GV39" s="31"/>
      <c r="GW39" s="31"/>
      <c r="GX39" s="31"/>
      <c r="GY39" s="31"/>
    </row>
    <row r="40" spans="1:207" x14ac:dyDescent="0.3">
      <c r="A40" s="30" t="s">
        <v>297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>
        <v>38.335495526770387</v>
      </c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  <c r="FF40" s="30"/>
      <c r="FG40" s="30"/>
      <c r="FH40" s="30"/>
      <c r="FI40" s="30"/>
      <c r="FJ40" s="30"/>
      <c r="FK40" s="30"/>
      <c r="FL40" s="30"/>
      <c r="FM40" s="30"/>
      <c r="FN40" s="30"/>
      <c r="FO40" s="30"/>
      <c r="FP40" s="30"/>
      <c r="FQ40" s="30"/>
      <c r="FR40" s="30"/>
      <c r="FS40" s="30"/>
      <c r="FT40" s="30"/>
      <c r="FU40" s="30"/>
      <c r="FV40" s="30"/>
      <c r="FW40" s="30"/>
      <c r="FX40" s="30"/>
      <c r="FY40" s="30"/>
      <c r="FZ40" s="30"/>
      <c r="GA40" s="30"/>
      <c r="GB40" s="30"/>
      <c r="GC40" s="30"/>
      <c r="GD40" s="30"/>
      <c r="GE40" s="30"/>
      <c r="GF40" s="30"/>
      <c r="GG40" s="30"/>
      <c r="GH40" s="30"/>
      <c r="GI40" s="30"/>
      <c r="GJ40" s="30"/>
      <c r="GK40" s="30"/>
      <c r="GL40" s="30"/>
      <c r="GM40" s="30">
        <v>38.335495526770387</v>
      </c>
      <c r="GN40" s="31"/>
      <c r="GO40" s="31"/>
      <c r="GP40" s="31"/>
      <c r="GQ40" s="31"/>
      <c r="GR40" s="31"/>
      <c r="GS40" s="31"/>
      <c r="GT40" s="31"/>
      <c r="GU40" s="31"/>
      <c r="GV40" s="31"/>
      <c r="GW40" s="31"/>
      <c r="GX40" s="31"/>
      <c r="GY40" s="31"/>
    </row>
    <row r="41" spans="1:207" x14ac:dyDescent="0.3">
      <c r="A41" s="30" t="s">
        <v>31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>
        <v>24.62427639261751</v>
      </c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>
        <v>4.7283412167559323E-3</v>
      </c>
      <c r="FR41" s="30">
        <v>2.0431016864788182E-2</v>
      </c>
      <c r="FS41" s="30">
        <v>2.5566564026246449E-2</v>
      </c>
      <c r="FT41" s="30">
        <v>2.0029527244069194E-2</v>
      </c>
      <c r="FU41" s="30">
        <v>5.4638015894008879E-2</v>
      </c>
      <c r="FV41" s="30">
        <v>6.2482083496558701E-3</v>
      </c>
      <c r="FW41" s="30">
        <v>9.2928877935086272E-4</v>
      </c>
      <c r="FX41" s="30"/>
      <c r="FY41" s="30">
        <v>4.6154824793993351E-3</v>
      </c>
      <c r="FZ41" s="30">
        <v>1.3179033232375388E-2</v>
      </c>
      <c r="GA41" s="30">
        <v>2.0593774259558816E-4</v>
      </c>
      <c r="GB41" s="30">
        <v>4.0938202554844172E-3</v>
      </c>
      <c r="GC41" s="30">
        <v>7.3770487701032823E-4</v>
      </c>
      <c r="GD41" s="30">
        <v>7.7905740383245299E-3</v>
      </c>
      <c r="GE41" s="30">
        <v>2.0548224731815352E-2</v>
      </c>
      <c r="GF41" s="30"/>
      <c r="GG41" s="30"/>
      <c r="GH41" s="30"/>
      <c r="GI41" s="30"/>
      <c r="GJ41" s="30"/>
      <c r="GK41" s="30"/>
      <c r="GL41" s="30"/>
      <c r="GM41" s="30">
        <v>24.808018132349389</v>
      </c>
      <c r="GN41" s="31"/>
      <c r="GO41" s="31"/>
      <c r="GP41" s="31"/>
      <c r="GQ41" s="31"/>
      <c r="GR41" s="31"/>
      <c r="GS41" s="31"/>
      <c r="GT41" s="31"/>
      <c r="GU41" s="31"/>
      <c r="GV41" s="31"/>
      <c r="GW41" s="31"/>
      <c r="GX41" s="31"/>
      <c r="GY41" s="31"/>
    </row>
    <row r="42" spans="1:207" x14ac:dyDescent="0.3">
      <c r="A42" s="30" t="s">
        <v>32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>
        <v>14.57081440399905</v>
      </c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  <c r="FF42" s="30"/>
      <c r="FG42" s="30"/>
      <c r="FH42" s="30"/>
      <c r="FI42" s="30"/>
      <c r="FJ42" s="30"/>
      <c r="FK42" s="30"/>
      <c r="FL42" s="30"/>
      <c r="FM42" s="30"/>
      <c r="FN42" s="30"/>
      <c r="FO42" s="30"/>
      <c r="FP42" s="30"/>
      <c r="FQ42" s="30"/>
      <c r="FR42" s="30"/>
      <c r="FS42" s="30"/>
      <c r="FT42" s="30"/>
      <c r="FU42" s="30"/>
      <c r="FV42" s="30"/>
      <c r="FW42" s="30"/>
      <c r="FX42" s="30"/>
      <c r="FY42" s="30"/>
      <c r="FZ42" s="30"/>
      <c r="GA42" s="30"/>
      <c r="GB42" s="30"/>
      <c r="GC42" s="30"/>
      <c r="GD42" s="30"/>
      <c r="GE42" s="30"/>
      <c r="GF42" s="30"/>
      <c r="GG42" s="30"/>
      <c r="GH42" s="30"/>
      <c r="GI42" s="30"/>
      <c r="GJ42" s="30"/>
      <c r="GK42" s="30"/>
      <c r="GL42" s="30"/>
      <c r="GM42" s="30">
        <v>14.57081440399905</v>
      </c>
      <c r="GN42" s="31"/>
      <c r="GO42" s="31"/>
      <c r="GP42" s="31"/>
      <c r="GQ42" s="31"/>
      <c r="GR42" s="31"/>
      <c r="GS42" s="31"/>
      <c r="GT42" s="31"/>
      <c r="GU42" s="31"/>
      <c r="GV42" s="31"/>
      <c r="GW42" s="31"/>
      <c r="GX42" s="31"/>
      <c r="GY42" s="31"/>
    </row>
    <row r="43" spans="1:207" x14ac:dyDescent="0.3">
      <c r="A43" s="30" t="s">
        <v>33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>
        <v>129.34792944012531</v>
      </c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>
        <v>0.12298050203945647</v>
      </c>
      <c r="FR43" s="30">
        <v>0.13036929888839605</v>
      </c>
      <c r="FS43" s="30">
        <v>0.17196438646418838</v>
      </c>
      <c r="FT43" s="30">
        <v>0.24215673303905708</v>
      </c>
      <c r="FU43" s="30">
        <v>0.15219425875122644</v>
      </c>
      <c r="FV43" s="30">
        <v>1.366272795904711E-3</v>
      </c>
      <c r="FW43" s="30">
        <v>2.1120440176486967E-3</v>
      </c>
      <c r="FX43" s="30">
        <v>6.9908920718479419E-3</v>
      </c>
      <c r="FY43" s="30">
        <v>6.0085290066438082E-3</v>
      </c>
      <c r="FZ43" s="30">
        <v>1.4705864596112006E-2</v>
      </c>
      <c r="GA43" s="30">
        <v>6.8387145539205337E-3</v>
      </c>
      <c r="GB43" s="30">
        <v>1.0614769535243053E-2</v>
      </c>
      <c r="GC43" s="30">
        <v>4.813357342053977E-3</v>
      </c>
      <c r="GD43" s="30">
        <v>2.5087077054444688E-2</v>
      </c>
      <c r="GE43" s="30">
        <v>2.2100768017520676E-2</v>
      </c>
      <c r="GF43" s="30"/>
      <c r="GG43" s="30"/>
      <c r="GH43" s="30"/>
      <c r="GI43" s="30"/>
      <c r="GJ43" s="30"/>
      <c r="GK43" s="30"/>
      <c r="GL43" s="30"/>
      <c r="GM43" s="30">
        <v>130.26823290829896</v>
      </c>
      <c r="GN43" s="31"/>
      <c r="GO43" s="31"/>
      <c r="GP43" s="31"/>
      <c r="GQ43" s="31"/>
      <c r="GR43" s="31"/>
      <c r="GS43" s="31"/>
      <c r="GT43" s="31"/>
      <c r="GU43" s="31"/>
      <c r="GV43" s="31"/>
      <c r="GW43" s="31"/>
      <c r="GX43" s="31"/>
      <c r="GY43" s="31"/>
    </row>
    <row r="44" spans="1:207" x14ac:dyDescent="0.3">
      <c r="A44" s="30" t="s">
        <v>34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>
        <v>39.912147749823696</v>
      </c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>
        <v>39.912147749823696</v>
      </c>
      <c r="GN44" s="31"/>
      <c r="GO44" s="31"/>
      <c r="GP44" s="31"/>
      <c r="GQ44" s="31"/>
      <c r="GR44" s="31"/>
      <c r="GS44" s="31"/>
      <c r="GT44" s="31"/>
      <c r="GU44" s="31"/>
      <c r="GV44" s="31"/>
      <c r="GW44" s="31"/>
      <c r="GX44" s="31"/>
      <c r="GY44" s="31"/>
    </row>
    <row r="45" spans="1:207" x14ac:dyDescent="0.3">
      <c r="A45" s="30" t="s">
        <v>36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>
        <v>678.93619827337739</v>
      </c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>
        <v>22.822690798518217</v>
      </c>
      <c r="FR45" s="30">
        <v>30.472781099626555</v>
      </c>
      <c r="FS45" s="30">
        <v>28.803106285156478</v>
      </c>
      <c r="FT45" s="30">
        <v>27.401074452609215</v>
      </c>
      <c r="FU45" s="30">
        <v>21.774619729947144</v>
      </c>
      <c r="FV45" s="30">
        <v>1.434800381776872</v>
      </c>
      <c r="FW45" s="30">
        <v>1.5717960025038313</v>
      </c>
      <c r="FX45" s="30">
        <v>1.6025068693327618</v>
      </c>
      <c r="FY45" s="30">
        <v>1.6070769174853563</v>
      </c>
      <c r="FZ45" s="30">
        <v>1.4766674284231267</v>
      </c>
      <c r="GA45" s="30">
        <v>1.3800619434863319</v>
      </c>
      <c r="GB45" s="30">
        <v>1.6827805010295247</v>
      </c>
      <c r="GC45" s="30">
        <v>2.5621216804341858</v>
      </c>
      <c r="GD45" s="30">
        <v>2.8607810698238838</v>
      </c>
      <c r="GE45" s="30">
        <v>2.6896211231525213</v>
      </c>
      <c r="GF45" s="30"/>
      <c r="GG45" s="30"/>
      <c r="GH45" s="30"/>
      <c r="GI45" s="30"/>
      <c r="GJ45" s="30"/>
      <c r="GK45" s="30"/>
      <c r="GL45" s="30"/>
      <c r="GM45" s="30">
        <v>829.07868455668324</v>
      </c>
      <c r="GN45" s="31"/>
      <c r="GO45" s="31"/>
      <c r="GP45" s="31"/>
      <c r="GQ45" s="31"/>
      <c r="GR45" s="31"/>
      <c r="GS45" s="31"/>
      <c r="GT45" s="31"/>
      <c r="GU45" s="31"/>
      <c r="GV45" s="31"/>
      <c r="GW45" s="31"/>
      <c r="GX45" s="31"/>
      <c r="GY45" s="31"/>
    </row>
    <row r="46" spans="1:207" x14ac:dyDescent="0.3">
      <c r="A46" s="30" t="s">
        <v>37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>
        <v>103.39513326997942</v>
      </c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  <c r="FF46" s="30"/>
      <c r="FG46" s="30"/>
      <c r="FH46" s="30"/>
      <c r="FI46" s="30"/>
      <c r="FJ46" s="30"/>
      <c r="FK46" s="30"/>
      <c r="FL46" s="30"/>
      <c r="FM46" s="30"/>
      <c r="FN46" s="30"/>
      <c r="FO46" s="30"/>
      <c r="FP46" s="30"/>
      <c r="FQ46" s="30">
        <v>0.33353118604981746</v>
      </c>
      <c r="FR46" s="30">
        <v>0.36070118593480655</v>
      </c>
      <c r="FS46" s="30">
        <v>0.31999078852642204</v>
      </c>
      <c r="FT46" s="30">
        <v>0.29630503067794145</v>
      </c>
      <c r="FU46" s="30">
        <v>0.34088992425811904</v>
      </c>
      <c r="FV46" s="30">
        <v>3.7941964701705251E-2</v>
      </c>
      <c r="FW46" s="30">
        <v>2.7772404882398721E-2</v>
      </c>
      <c r="FX46" s="30">
        <v>5.9810946879709059E-2</v>
      </c>
      <c r="FY46" s="30">
        <v>3.8369665678596308E-2</v>
      </c>
      <c r="FZ46" s="30">
        <v>2.6222174408009745E-2</v>
      </c>
      <c r="GA46" s="30">
        <v>8.4522056533504562E-3</v>
      </c>
      <c r="GB46" s="30">
        <v>2.1689759469328208E-2</v>
      </c>
      <c r="GC46" s="30">
        <v>8.9428237150691089E-3</v>
      </c>
      <c r="GD46" s="30">
        <v>4.2366093328489091E-2</v>
      </c>
      <c r="GE46" s="30">
        <v>5.8334710601934611E-2</v>
      </c>
      <c r="GF46" s="30"/>
      <c r="GG46" s="30"/>
      <c r="GH46" s="30"/>
      <c r="GI46" s="30"/>
      <c r="GJ46" s="30"/>
      <c r="GK46" s="30"/>
      <c r="GL46" s="30"/>
      <c r="GM46" s="30">
        <v>105.37645413474512</v>
      </c>
      <c r="GN46" s="31"/>
      <c r="GO46" s="31"/>
      <c r="GP46" s="31"/>
      <c r="GQ46" s="31"/>
      <c r="GR46" s="31"/>
      <c r="GS46" s="31"/>
      <c r="GT46" s="31"/>
      <c r="GU46" s="31"/>
      <c r="GV46" s="31"/>
      <c r="GW46" s="31"/>
      <c r="GX46" s="31"/>
      <c r="GY46" s="31"/>
    </row>
    <row r="47" spans="1:207" x14ac:dyDescent="0.3">
      <c r="A47" s="30" t="s">
        <v>306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>
        <v>10.149873105091171</v>
      </c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/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  <c r="FF47" s="30"/>
      <c r="FG47" s="30"/>
      <c r="FH47" s="30"/>
      <c r="FI47" s="30"/>
      <c r="FJ47" s="30"/>
      <c r="FK47" s="30"/>
      <c r="FL47" s="30"/>
      <c r="FM47" s="30"/>
      <c r="FN47" s="30"/>
      <c r="FO47" s="30"/>
      <c r="FP47" s="30"/>
      <c r="FQ47" s="30">
        <v>3.2180829803013816E-2</v>
      </c>
      <c r="FR47" s="30">
        <v>5.1147058626708583E-2</v>
      </c>
      <c r="FS47" s="30">
        <v>8.2870184134570424E-2</v>
      </c>
      <c r="FT47" s="30">
        <v>5.4893229301256424E-2</v>
      </c>
      <c r="FU47" s="30">
        <v>6.5362414089582183E-2</v>
      </c>
      <c r="FV47" s="30">
        <v>4.3464660036989181E-3</v>
      </c>
      <c r="FW47" s="30">
        <v>3.7596947945279812E-3</v>
      </c>
      <c r="FX47" s="30">
        <v>5.2781837616121298E-3</v>
      </c>
      <c r="FY47" s="30">
        <v>8.253658005561189E-4</v>
      </c>
      <c r="FZ47" s="30">
        <v>3.7329562223180428E-3</v>
      </c>
      <c r="GA47" s="30">
        <v>5.4484686301476217E-4</v>
      </c>
      <c r="GB47" s="30">
        <v>1.6268526783375643E-3</v>
      </c>
      <c r="GC47" s="30">
        <v>3.5800133900737992E-3</v>
      </c>
      <c r="GD47" s="30">
        <v>5.083468688785178E-3</v>
      </c>
      <c r="GE47" s="30">
        <v>7.7530257309745363E-3</v>
      </c>
      <c r="GF47" s="30"/>
      <c r="GG47" s="30"/>
      <c r="GH47" s="30"/>
      <c r="GI47" s="30"/>
      <c r="GJ47" s="30"/>
      <c r="GK47" s="30"/>
      <c r="GL47" s="30"/>
      <c r="GM47" s="30">
        <v>10.472857694980204</v>
      </c>
      <c r="GN47" s="31"/>
      <c r="GO47" s="31"/>
      <c r="GP47" s="31"/>
      <c r="GQ47" s="31"/>
      <c r="GR47" s="31"/>
      <c r="GS47" s="31"/>
      <c r="GT47" s="31"/>
      <c r="GU47" s="31"/>
      <c r="GV47" s="31"/>
      <c r="GW47" s="31"/>
      <c r="GX47" s="31"/>
      <c r="GY47" s="31"/>
    </row>
    <row r="48" spans="1:207" x14ac:dyDescent="0.3">
      <c r="A48" s="30" t="s">
        <v>38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>
        <v>13.381122992887283</v>
      </c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  <c r="FF48" s="30"/>
      <c r="FG48" s="30"/>
      <c r="FH48" s="30"/>
      <c r="FI48" s="30"/>
      <c r="FJ48" s="30"/>
      <c r="FK48" s="30"/>
      <c r="FL48" s="30"/>
      <c r="FM48" s="30"/>
      <c r="FN48" s="30"/>
      <c r="FO48" s="30"/>
      <c r="FP48" s="30"/>
      <c r="FQ48" s="30"/>
      <c r="FR48" s="30"/>
      <c r="FS48" s="30"/>
      <c r="FT48" s="30"/>
      <c r="FU48" s="30"/>
      <c r="FV48" s="30"/>
      <c r="FW48" s="30"/>
      <c r="FX48" s="30"/>
      <c r="FY48" s="30"/>
      <c r="FZ48" s="30"/>
      <c r="GA48" s="30"/>
      <c r="GB48" s="30"/>
      <c r="GC48" s="30"/>
      <c r="GD48" s="30"/>
      <c r="GE48" s="30"/>
      <c r="GF48" s="30"/>
      <c r="GG48" s="30"/>
      <c r="GH48" s="30"/>
      <c r="GI48" s="30"/>
      <c r="GJ48" s="30"/>
      <c r="GK48" s="30"/>
      <c r="GL48" s="30"/>
      <c r="GM48" s="30">
        <v>13.381122992887283</v>
      </c>
      <c r="GN48" s="31"/>
      <c r="GO48" s="31"/>
      <c r="GP48" s="31"/>
      <c r="GQ48" s="31"/>
      <c r="GR48" s="31"/>
      <c r="GS48" s="31"/>
      <c r="GT48" s="31"/>
      <c r="GU48" s="31"/>
      <c r="GV48" s="31"/>
      <c r="GW48" s="31"/>
      <c r="GX48" s="31"/>
      <c r="GY48" s="31"/>
    </row>
    <row r="49" spans="1:207" x14ac:dyDescent="0.3">
      <c r="A49" s="30" t="s">
        <v>40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>
        <v>13.629449658391461</v>
      </c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>
        <v>13.629449658391461</v>
      </c>
      <c r="GN49" s="31"/>
      <c r="GO49" s="31"/>
      <c r="GP49" s="31"/>
      <c r="GQ49" s="31"/>
      <c r="GR49" s="31"/>
      <c r="GS49" s="31"/>
      <c r="GT49" s="31"/>
      <c r="GU49" s="31"/>
      <c r="GV49" s="31"/>
      <c r="GW49" s="31"/>
      <c r="GX49" s="31"/>
      <c r="GY49" s="31"/>
    </row>
    <row r="50" spans="1:207" x14ac:dyDescent="0.3">
      <c r="A50" s="30" t="s">
        <v>41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>
        <v>216.49162643008131</v>
      </c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/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  <c r="FF50" s="30"/>
      <c r="FG50" s="30"/>
      <c r="FH50" s="30"/>
      <c r="FI50" s="30"/>
      <c r="FJ50" s="30"/>
      <c r="FK50" s="30"/>
      <c r="FL50" s="30"/>
      <c r="FM50" s="30"/>
      <c r="FN50" s="30"/>
      <c r="FO50" s="30"/>
      <c r="FP50" s="30"/>
      <c r="FQ50" s="30">
        <v>9.9639179919192425E-2</v>
      </c>
      <c r="FR50" s="30">
        <v>0.14400737720461473</v>
      </c>
      <c r="FS50" s="30">
        <v>0.20540762349516176</v>
      </c>
      <c r="FT50" s="30">
        <v>0.24185938097955564</v>
      </c>
      <c r="FU50" s="30">
        <v>0.18728892470207606</v>
      </c>
      <c r="FV50" s="30">
        <v>2.8438784936682029E-2</v>
      </c>
      <c r="FW50" s="30">
        <v>3.7309063138309694E-2</v>
      </c>
      <c r="FX50" s="30">
        <v>5.2239636008211097E-2</v>
      </c>
      <c r="FY50" s="30">
        <v>6.2210234360600102E-2</v>
      </c>
      <c r="FZ50" s="30">
        <v>9.8533686457862341E-2</v>
      </c>
      <c r="GA50" s="30">
        <v>4.7464709041315223E-3</v>
      </c>
      <c r="GB50" s="30">
        <v>1.5538949681805737E-2</v>
      </c>
      <c r="GC50" s="30">
        <v>3.3867837202300299E-2</v>
      </c>
      <c r="GD50" s="30">
        <v>5.0516909228220594E-2</v>
      </c>
      <c r="GE50" s="30">
        <v>0.45466248855207964</v>
      </c>
      <c r="GF50" s="30"/>
      <c r="GG50" s="30"/>
      <c r="GH50" s="30"/>
      <c r="GI50" s="30"/>
      <c r="GJ50" s="30"/>
      <c r="GK50" s="30"/>
      <c r="GL50" s="30"/>
      <c r="GM50" s="30">
        <v>218.20789297685209</v>
      </c>
      <c r="GN50" s="31"/>
      <c r="GO50" s="31"/>
      <c r="GP50" s="31"/>
      <c r="GQ50" s="31"/>
      <c r="GR50" s="31"/>
      <c r="GS50" s="31"/>
      <c r="GT50" s="31"/>
      <c r="GU50" s="31"/>
      <c r="GV50" s="31"/>
      <c r="GW50" s="31"/>
      <c r="GX50" s="31"/>
      <c r="GY50" s="31"/>
    </row>
    <row r="51" spans="1:207" x14ac:dyDescent="0.3">
      <c r="A51" s="30" t="s">
        <v>42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>
        <v>161.76232724087615</v>
      </c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>
        <v>161.76232724087615</v>
      </c>
      <c r="GN51" s="31"/>
      <c r="GO51" s="31"/>
      <c r="GP51" s="31"/>
      <c r="GQ51" s="31"/>
      <c r="GR51" s="31"/>
      <c r="GS51" s="31"/>
      <c r="GT51" s="31"/>
      <c r="GU51" s="31"/>
      <c r="GV51" s="31"/>
      <c r="GW51" s="31"/>
      <c r="GX51" s="31"/>
      <c r="GY51" s="31"/>
    </row>
    <row r="52" spans="1:207" x14ac:dyDescent="0.3">
      <c r="A52" s="30" t="s">
        <v>43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>
        <v>151.71506180574031</v>
      </c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  <c r="FR52" s="30"/>
      <c r="FS52" s="30"/>
      <c r="FT52" s="30"/>
      <c r="FU52" s="30"/>
      <c r="FV52" s="30"/>
      <c r="FW52" s="30"/>
      <c r="FX52" s="30"/>
      <c r="FY52" s="30"/>
      <c r="FZ52" s="30"/>
      <c r="GA52" s="30"/>
      <c r="GB52" s="30"/>
      <c r="GC52" s="30"/>
      <c r="GD52" s="30"/>
      <c r="GE52" s="30"/>
      <c r="GF52" s="30"/>
      <c r="GG52" s="30"/>
      <c r="GH52" s="30"/>
      <c r="GI52" s="30"/>
      <c r="GJ52" s="30"/>
      <c r="GK52" s="30"/>
      <c r="GL52" s="30"/>
      <c r="GM52" s="30">
        <v>151.71506180574031</v>
      </c>
      <c r="GN52" s="31"/>
      <c r="GO52" s="31"/>
      <c r="GP52" s="31"/>
      <c r="GQ52" s="31"/>
      <c r="GR52" s="31"/>
      <c r="GS52" s="31"/>
      <c r="GT52" s="31"/>
      <c r="GU52" s="31"/>
      <c r="GV52" s="31"/>
      <c r="GW52" s="31"/>
      <c r="GX52" s="31"/>
      <c r="GY52" s="31"/>
    </row>
    <row r="53" spans="1:207" x14ac:dyDescent="0.3">
      <c r="A53" s="30" t="s">
        <v>44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>
        <v>137.4486081020126</v>
      </c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  <c r="FF53" s="30"/>
      <c r="FG53" s="30"/>
      <c r="FH53" s="30"/>
      <c r="FI53" s="30"/>
      <c r="FJ53" s="30"/>
      <c r="FK53" s="30"/>
      <c r="FL53" s="30"/>
      <c r="FM53" s="30"/>
      <c r="FN53" s="30"/>
      <c r="FO53" s="30"/>
      <c r="FP53" s="30"/>
      <c r="FQ53" s="30"/>
      <c r="FR53" s="30"/>
      <c r="FS53" s="30"/>
      <c r="FT53" s="30"/>
      <c r="FU53" s="30"/>
      <c r="FV53" s="30"/>
      <c r="FW53" s="30"/>
      <c r="FX53" s="30"/>
      <c r="FY53" s="30"/>
      <c r="FZ53" s="30"/>
      <c r="GA53" s="30"/>
      <c r="GB53" s="30"/>
      <c r="GC53" s="30"/>
      <c r="GD53" s="30"/>
      <c r="GE53" s="30"/>
      <c r="GF53" s="30"/>
      <c r="GG53" s="30"/>
      <c r="GH53" s="30"/>
      <c r="GI53" s="30"/>
      <c r="GJ53" s="30"/>
      <c r="GK53" s="30"/>
      <c r="GL53" s="30"/>
      <c r="GM53" s="30">
        <v>137.4486081020126</v>
      </c>
      <c r="GN53" s="31"/>
      <c r="GO53" s="31"/>
      <c r="GP53" s="31"/>
      <c r="GQ53" s="31"/>
      <c r="GR53" s="31"/>
      <c r="GS53" s="31"/>
      <c r="GT53" s="31"/>
      <c r="GU53" s="31"/>
      <c r="GV53" s="31"/>
      <c r="GW53" s="31"/>
      <c r="GX53" s="31"/>
      <c r="GY53" s="31"/>
    </row>
    <row r="54" spans="1:207" x14ac:dyDescent="0.3">
      <c r="A54" s="30" t="s">
        <v>617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>
        <v>33.951852027671713</v>
      </c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  <c r="FF54" s="30"/>
      <c r="FG54" s="30"/>
      <c r="FH54" s="30"/>
      <c r="FI54" s="30"/>
      <c r="FJ54" s="30"/>
      <c r="FK54" s="30"/>
      <c r="FL54" s="30"/>
      <c r="FM54" s="30"/>
      <c r="FN54" s="30"/>
      <c r="FO54" s="30"/>
      <c r="FP54" s="30"/>
      <c r="FQ54" s="30"/>
      <c r="FR54" s="30"/>
      <c r="FS54" s="30"/>
      <c r="FT54" s="30"/>
      <c r="FU54" s="30"/>
      <c r="FV54" s="30"/>
      <c r="FW54" s="30"/>
      <c r="FX54" s="30"/>
      <c r="FY54" s="30"/>
      <c r="FZ54" s="30"/>
      <c r="GA54" s="30"/>
      <c r="GB54" s="30"/>
      <c r="GC54" s="30"/>
      <c r="GD54" s="30"/>
      <c r="GE54" s="30"/>
      <c r="GF54" s="30"/>
      <c r="GG54" s="30"/>
      <c r="GH54" s="30"/>
      <c r="GI54" s="30"/>
      <c r="GJ54" s="30"/>
      <c r="GK54" s="30"/>
      <c r="GL54" s="30"/>
      <c r="GM54" s="30">
        <v>33.951852027671713</v>
      </c>
      <c r="GN54" s="31"/>
      <c r="GO54" s="31"/>
      <c r="GP54" s="31"/>
      <c r="GQ54" s="31"/>
      <c r="GR54" s="31"/>
      <c r="GS54" s="31"/>
      <c r="GT54" s="31"/>
      <c r="GU54" s="31"/>
      <c r="GV54" s="31"/>
      <c r="GW54" s="31"/>
      <c r="GX54" s="31"/>
      <c r="GY54" s="31"/>
    </row>
    <row r="55" spans="1:207" x14ac:dyDescent="0.3">
      <c r="A55" s="30" t="s">
        <v>618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>
        <v>26.426603772551964</v>
      </c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>
        <v>26.426603772551964</v>
      </c>
      <c r="GN55" s="31"/>
      <c r="GO55" s="31"/>
      <c r="GP55" s="31"/>
      <c r="GQ55" s="31"/>
      <c r="GR55" s="31"/>
      <c r="GS55" s="31"/>
      <c r="GT55" s="31"/>
      <c r="GU55" s="31"/>
      <c r="GV55" s="31"/>
      <c r="GW55" s="31"/>
      <c r="GX55" s="31"/>
      <c r="GY55" s="31"/>
    </row>
    <row r="56" spans="1:207" x14ac:dyDescent="0.3">
      <c r="A56" s="30" t="s">
        <v>316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>
        <v>220.76485337534893</v>
      </c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>
        <v>220.76485337534893</v>
      </c>
      <c r="GN56" s="31"/>
      <c r="GO56" s="31"/>
      <c r="GP56" s="31"/>
      <c r="GQ56" s="31"/>
      <c r="GR56" s="31"/>
      <c r="GS56" s="31"/>
      <c r="GT56" s="31"/>
      <c r="GU56" s="31"/>
      <c r="GV56" s="31"/>
      <c r="GW56" s="31"/>
      <c r="GX56" s="31"/>
      <c r="GY56" s="31"/>
    </row>
    <row r="57" spans="1:207" x14ac:dyDescent="0.3">
      <c r="A57" s="30" t="s">
        <v>45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>
        <v>844.38806124468783</v>
      </c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>
        <v>844.38806124468783</v>
      </c>
      <c r="GN57" s="31"/>
      <c r="GO57" s="31"/>
      <c r="GP57" s="31"/>
      <c r="GQ57" s="31"/>
      <c r="GR57" s="31"/>
      <c r="GS57" s="31"/>
      <c r="GT57" s="31"/>
      <c r="GU57" s="31"/>
      <c r="GV57" s="31"/>
      <c r="GW57" s="31"/>
      <c r="GX57" s="31"/>
      <c r="GY57" s="31"/>
    </row>
    <row r="58" spans="1:207" x14ac:dyDescent="0.3">
      <c r="A58" s="30" t="s">
        <v>46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A58" s="30"/>
      <c r="CB58" s="30"/>
      <c r="CC58" s="30"/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/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  <c r="DT58" s="30"/>
      <c r="DU58" s="30"/>
      <c r="DV58" s="30"/>
      <c r="DW58" s="30"/>
      <c r="DX58" s="30"/>
      <c r="DY58" s="30"/>
      <c r="DZ58" s="30">
        <v>2157.7973499585014</v>
      </c>
      <c r="EA58" s="30"/>
      <c r="EB58" s="30"/>
      <c r="EC58" s="30"/>
      <c r="ED58" s="30"/>
      <c r="EE58" s="30"/>
      <c r="EF58" s="30"/>
      <c r="EG58" s="30"/>
      <c r="EH58" s="30"/>
      <c r="EI58" s="30"/>
      <c r="EJ58" s="30"/>
      <c r="EK58" s="30"/>
      <c r="EL58" s="30"/>
      <c r="EM58" s="30"/>
      <c r="EN58" s="30"/>
      <c r="EO58" s="30"/>
      <c r="EP58" s="30"/>
      <c r="EQ58" s="30"/>
      <c r="ER58" s="30"/>
      <c r="ES58" s="30"/>
      <c r="ET58" s="30"/>
      <c r="EU58" s="30"/>
      <c r="EV58" s="30"/>
      <c r="EW58" s="30"/>
      <c r="EX58" s="30"/>
      <c r="EY58" s="30"/>
      <c r="EZ58" s="30"/>
      <c r="FA58" s="30"/>
      <c r="FB58" s="30"/>
      <c r="FC58" s="30"/>
      <c r="FD58" s="30"/>
      <c r="FE58" s="30"/>
      <c r="FF58" s="30"/>
      <c r="FG58" s="30"/>
      <c r="FH58" s="30"/>
      <c r="FI58" s="30"/>
      <c r="FJ58" s="30"/>
      <c r="FK58" s="30"/>
      <c r="FL58" s="30"/>
      <c r="FM58" s="30"/>
      <c r="FN58" s="30"/>
      <c r="FO58" s="30"/>
      <c r="FP58" s="30"/>
      <c r="FQ58" s="30"/>
      <c r="FR58" s="30"/>
      <c r="FS58" s="30"/>
      <c r="FT58" s="30"/>
      <c r="FU58" s="30"/>
      <c r="FV58" s="30"/>
      <c r="FW58" s="30"/>
      <c r="FX58" s="30"/>
      <c r="FY58" s="30"/>
      <c r="FZ58" s="30"/>
      <c r="GA58" s="30"/>
      <c r="GB58" s="30"/>
      <c r="GC58" s="30"/>
      <c r="GD58" s="30"/>
      <c r="GE58" s="30"/>
      <c r="GF58" s="30"/>
      <c r="GG58" s="30"/>
      <c r="GH58" s="30"/>
      <c r="GI58" s="30"/>
      <c r="GJ58" s="30"/>
      <c r="GK58" s="30"/>
      <c r="GL58" s="30"/>
      <c r="GM58" s="30">
        <v>2157.7973499585014</v>
      </c>
      <c r="GN58" s="31"/>
      <c r="GO58" s="31"/>
      <c r="GP58" s="31"/>
      <c r="GQ58" s="31"/>
      <c r="GR58" s="31"/>
      <c r="GS58" s="31"/>
      <c r="GT58" s="31"/>
      <c r="GU58" s="31"/>
      <c r="GV58" s="31"/>
      <c r="GW58" s="31"/>
      <c r="GX58" s="31"/>
      <c r="GY58" s="31"/>
    </row>
    <row r="59" spans="1:207" x14ac:dyDescent="0.3">
      <c r="A59" s="30" t="s">
        <v>47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>
        <v>264.78590829591315</v>
      </c>
      <c r="EB59" s="30"/>
      <c r="EC59" s="30"/>
      <c r="ED59" s="30"/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  <c r="FF59" s="30"/>
      <c r="FG59" s="30"/>
      <c r="FH59" s="30"/>
      <c r="FI59" s="30"/>
      <c r="FJ59" s="30"/>
      <c r="FK59" s="30"/>
      <c r="FL59" s="30"/>
      <c r="FM59" s="30"/>
      <c r="FN59" s="30"/>
      <c r="FO59" s="30"/>
      <c r="FP59" s="30"/>
      <c r="FQ59" s="30"/>
      <c r="FR59" s="30"/>
      <c r="FS59" s="30"/>
      <c r="FT59" s="30"/>
      <c r="FU59" s="30"/>
      <c r="FV59" s="30"/>
      <c r="FW59" s="30"/>
      <c r="FX59" s="30"/>
      <c r="FY59" s="30"/>
      <c r="FZ59" s="30"/>
      <c r="GA59" s="30"/>
      <c r="GB59" s="30"/>
      <c r="GC59" s="30"/>
      <c r="GD59" s="30"/>
      <c r="GE59" s="30"/>
      <c r="GF59" s="30"/>
      <c r="GG59" s="30"/>
      <c r="GH59" s="30"/>
      <c r="GI59" s="30"/>
      <c r="GJ59" s="30"/>
      <c r="GK59" s="30"/>
      <c r="GL59" s="30"/>
      <c r="GM59" s="30">
        <v>264.78590829591315</v>
      </c>
      <c r="GN59" s="31"/>
      <c r="GO59" s="31"/>
      <c r="GP59" s="31"/>
      <c r="GQ59" s="31"/>
      <c r="GR59" s="31"/>
      <c r="GS59" s="31"/>
      <c r="GT59" s="31"/>
      <c r="GU59" s="31"/>
      <c r="GV59" s="31"/>
      <c r="GW59" s="31"/>
      <c r="GX59" s="31"/>
      <c r="GY59" s="31"/>
    </row>
    <row r="60" spans="1:207" x14ac:dyDescent="0.3">
      <c r="A60" s="30" t="s">
        <v>48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30"/>
      <c r="DC60" s="30"/>
      <c r="DD60" s="30"/>
      <c r="DE60" s="30"/>
      <c r="DF60" s="30"/>
      <c r="DG60" s="30"/>
      <c r="DH60" s="30"/>
      <c r="DI60" s="30"/>
      <c r="DJ60" s="30"/>
      <c r="DK60" s="30"/>
      <c r="DL60" s="30"/>
      <c r="DM60" s="30"/>
      <c r="DN60" s="30"/>
      <c r="DO60" s="30"/>
      <c r="DP60" s="30"/>
      <c r="DQ60" s="30"/>
      <c r="DR60" s="30"/>
      <c r="DS60" s="30"/>
      <c r="DT60" s="30"/>
      <c r="DU60" s="30"/>
      <c r="DV60" s="30"/>
      <c r="DW60" s="30"/>
      <c r="DX60" s="30"/>
      <c r="DY60" s="30"/>
      <c r="DZ60" s="30"/>
      <c r="EA60" s="30"/>
      <c r="EB60" s="30">
        <v>346.14571912365409</v>
      </c>
      <c r="EC60" s="30"/>
      <c r="ED60" s="30"/>
      <c r="EE60" s="30"/>
      <c r="EF60" s="30"/>
      <c r="EG60" s="30"/>
      <c r="EH60" s="30"/>
      <c r="EI60" s="30"/>
      <c r="EJ60" s="30"/>
      <c r="EK60" s="30"/>
      <c r="EL60" s="30"/>
      <c r="EM60" s="30"/>
      <c r="EN60" s="30"/>
      <c r="EO60" s="30"/>
      <c r="EP60" s="30"/>
      <c r="EQ60" s="30"/>
      <c r="ER60" s="30"/>
      <c r="ES60" s="30"/>
      <c r="ET60" s="30"/>
      <c r="EU60" s="30"/>
      <c r="EV60" s="30"/>
      <c r="EW60" s="30"/>
      <c r="EX60" s="30"/>
      <c r="EY60" s="30"/>
      <c r="EZ60" s="30"/>
      <c r="FA60" s="30"/>
      <c r="FB60" s="30"/>
      <c r="FC60" s="30"/>
      <c r="FD60" s="30"/>
      <c r="FE60" s="30"/>
      <c r="FF60" s="30"/>
      <c r="FG60" s="30"/>
      <c r="FH60" s="30"/>
      <c r="FI60" s="30"/>
      <c r="FJ60" s="30"/>
      <c r="FK60" s="30"/>
      <c r="FL60" s="30"/>
      <c r="FM60" s="30"/>
      <c r="FN60" s="30"/>
      <c r="FO60" s="30"/>
      <c r="FP60" s="30"/>
      <c r="FQ60" s="30"/>
      <c r="FR60" s="30"/>
      <c r="FS60" s="30"/>
      <c r="FT60" s="30"/>
      <c r="FU60" s="30"/>
      <c r="FV60" s="30"/>
      <c r="FW60" s="30"/>
      <c r="FX60" s="30"/>
      <c r="FY60" s="30"/>
      <c r="FZ60" s="30"/>
      <c r="GA60" s="30"/>
      <c r="GB60" s="30"/>
      <c r="GC60" s="30"/>
      <c r="GD60" s="30"/>
      <c r="GE60" s="30"/>
      <c r="GF60" s="30"/>
      <c r="GG60" s="30"/>
      <c r="GH60" s="30"/>
      <c r="GI60" s="30"/>
      <c r="GJ60" s="30"/>
      <c r="GK60" s="30"/>
      <c r="GL60" s="30"/>
      <c r="GM60" s="30">
        <v>346.14571912365409</v>
      </c>
      <c r="GN60" s="31"/>
      <c r="GO60" s="31"/>
      <c r="GP60" s="31"/>
      <c r="GQ60" s="31"/>
      <c r="GR60" s="31"/>
      <c r="GS60" s="31"/>
      <c r="GT60" s="31"/>
      <c r="GU60" s="31"/>
      <c r="GV60" s="31"/>
      <c r="GW60" s="31"/>
      <c r="GX60" s="31"/>
      <c r="GY60" s="31"/>
    </row>
    <row r="61" spans="1:207" x14ac:dyDescent="0.3">
      <c r="A61" s="30" t="s">
        <v>49</v>
      </c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A61" s="30"/>
      <c r="CB61" s="30"/>
      <c r="CC61" s="30"/>
      <c r="CD61" s="30"/>
      <c r="CE61" s="30"/>
      <c r="CF61" s="30"/>
      <c r="CG61" s="30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30"/>
      <c r="CZ61" s="30"/>
      <c r="DA61" s="30"/>
      <c r="DB61" s="30"/>
      <c r="DC61" s="30"/>
      <c r="DD61" s="30"/>
      <c r="DE61" s="30"/>
      <c r="DF61" s="30"/>
      <c r="DG61" s="30"/>
      <c r="DH61" s="30"/>
      <c r="DI61" s="30"/>
      <c r="DJ61" s="30"/>
      <c r="DK61" s="30"/>
      <c r="DL61" s="30"/>
      <c r="DM61" s="30"/>
      <c r="DN61" s="30"/>
      <c r="DO61" s="30"/>
      <c r="DP61" s="30"/>
      <c r="DQ61" s="30"/>
      <c r="DR61" s="30"/>
      <c r="DS61" s="30"/>
      <c r="DT61" s="30"/>
      <c r="DU61" s="30"/>
      <c r="DV61" s="30"/>
      <c r="DW61" s="30"/>
      <c r="DX61" s="30"/>
      <c r="DY61" s="30"/>
      <c r="DZ61" s="30"/>
      <c r="EA61" s="30"/>
      <c r="EB61" s="30"/>
      <c r="EC61" s="30">
        <v>105.74221129159018</v>
      </c>
      <c r="ED61" s="30"/>
      <c r="EE61" s="30"/>
      <c r="EF61" s="30"/>
      <c r="EG61" s="30"/>
      <c r="EH61" s="30"/>
      <c r="EI61" s="30"/>
      <c r="EJ61" s="30"/>
      <c r="EK61" s="30"/>
      <c r="EL61" s="30"/>
      <c r="EM61" s="30"/>
      <c r="EN61" s="30"/>
      <c r="EO61" s="30"/>
      <c r="EP61" s="30"/>
      <c r="EQ61" s="30"/>
      <c r="ER61" s="30"/>
      <c r="ES61" s="30"/>
      <c r="ET61" s="30"/>
      <c r="EU61" s="30"/>
      <c r="EV61" s="30"/>
      <c r="EW61" s="30"/>
      <c r="EX61" s="30"/>
      <c r="EY61" s="30"/>
      <c r="EZ61" s="30"/>
      <c r="FA61" s="30"/>
      <c r="FB61" s="30"/>
      <c r="FC61" s="30"/>
      <c r="FD61" s="30"/>
      <c r="FE61" s="30"/>
      <c r="FF61" s="30"/>
      <c r="FG61" s="30"/>
      <c r="FH61" s="30"/>
      <c r="FI61" s="30"/>
      <c r="FJ61" s="30"/>
      <c r="FK61" s="30"/>
      <c r="FL61" s="30"/>
      <c r="FM61" s="30"/>
      <c r="FN61" s="30"/>
      <c r="FO61" s="30"/>
      <c r="FP61" s="30"/>
      <c r="FQ61" s="30"/>
      <c r="FR61" s="30"/>
      <c r="FS61" s="30"/>
      <c r="FT61" s="30"/>
      <c r="FU61" s="30"/>
      <c r="FV61" s="30"/>
      <c r="FW61" s="30"/>
      <c r="FX61" s="30"/>
      <c r="FY61" s="30"/>
      <c r="FZ61" s="30"/>
      <c r="GA61" s="30"/>
      <c r="GB61" s="30"/>
      <c r="GC61" s="30"/>
      <c r="GD61" s="30"/>
      <c r="GE61" s="30"/>
      <c r="GF61" s="30"/>
      <c r="GG61" s="30"/>
      <c r="GH61" s="30"/>
      <c r="GI61" s="30"/>
      <c r="GJ61" s="30"/>
      <c r="GK61" s="30"/>
      <c r="GL61" s="30"/>
      <c r="GM61" s="30">
        <v>105.74221129159018</v>
      </c>
      <c r="GN61" s="31"/>
      <c r="GO61" s="31"/>
      <c r="GP61" s="31"/>
      <c r="GQ61" s="31"/>
      <c r="GR61" s="31"/>
      <c r="GS61" s="31"/>
      <c r="GT61" s="31"/>
      <c r="GU61" s="31"/>
      <c r="GV61" s="31"/>
      <c r="GW61" s="31"/>
      <c r="GX61" s="31"/>
      <c r="GY61" s="31"/>
    </row>
    <row r="62" spans="1:207" x14ac:dyDescent="0.3">
      <c r="A62" s="30" t="s">
        <v>323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0"/>
      <c r="CA62" s="30"/>
      <c r="CB62" s="30"/>
      <c r="CC62" s="30"/>
      <c r="CD62" s="30"/>
      <c r="CE62" s="30"/>
      <c r="CF62" s="30"/>
      <c r="CG62" s="30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30"/>
      <c r="DA62" s="30"/>
      <c r="DB62" s="30"/>
      <c r="DC62" s="30"/>
      <c r="DD62" s="30"/>
      <c r="DE62" s="30"/>
      <c r="DF62" s="30"/>
      <c r="DG62" s="30"/>
      <c r="DH62" s="30"/>
      <c r="DI62" s="30"/>
      <c r="DJ62" s="30"/>
      <c r="DK62" s="30"/>
      <c r="DL62" s="30"/>
      <c r="DM62" s="30"/>
      <c r="DN62" s="30"/>
      <c r="DO62" s="30"/>
      <c r="DP62" s="30"/>
      <c r="DQ62" s="30"/>
      <c r="DR62" s="30"/>
      <c r="DS62" s="30"/>
      <c r="DT62" s="30"/>
      <c r="DU62" s="30"/>
      <c r="DV62" s="30"/>
      <c r="DW62" s="30"/>
      <c r="DX62" s="30"/>
      <c r="DY62" s="30"/>
      <c r="DZ62" s="30"/>
      <c r="EA62" s="30"/>
      <c r="EB62" s="30"/>
      <c r="EC62" s="30"/>
      <c r="ED62" s="30">
        <v>28.701011748962191</v>
      </c>
      <c r="EE62" s="30"/>
      <c r="EF62" s="30"/>
      <c r="EG62" s="30"/>
      <c r="EH62" s="30"/>
      <c r="EI62" s="30"/>
      <c r="EJ62" s="30"/>
      <c r="EK62" s="30"/>
      <c r="EL62" s="30"/>
      <c r="EM62" s="30"/>
      <c r="EN62" s="30"/>
      <c r="EO62" s="30"/>
      <c r="EP62" s="30"/>
      <c r="EQ62" s="30"/>
      <c r="ER62" s="30"/>
      <c r="ES62" s="30"/>
      <c r="ET62" s="30"/>
      <c r="EU62" s="30"/>
      <c r="EV62" s="30"/>
      <c r="EW62" s="30"/>
      <c r="EX62" s="30"/>
      <c r="EY62" s="30"/>
      <c r="EZ62" s="30"/>
      <c r="FA62" s="30"/>
      <c r="FB62" s="30"/>
      <c r="FC62" s="30"/>
      <c r="FD62" s="30"/>
      <c r="FE62" s="30"/>
      <c r="FF62" s="30"/>
      <c r="FG62" s="30"/>
      <c r="FH62" s="30"/>
      <c r="FI62" s="30"/>
      <c r="FJ62" s="30"/>
      <c r="FK62" s="30"/>
      <c r="FL62" s="30"/>
      <c r="FM62" s="30"/>
      <c r="FN62" s="30"/>
      <c r="FO62" s="30"/>
      <c r="FP62" s="30"/>
      <c r="FQ62" s="30"/>
      <c r="FR62" s="30"/>
      <c r="FS62" s="30"/>
      <c r="FT62" s="30"/>
      <c r="FU62" s="30"/>
      <c r="FV62" s="30"/>
      <c r="FW62" s="30"/>
      <c r="FX62" s="30"/>
      <c r="FY62" s="30"/>
      <c r="FZ62" s="30"/>
      <c r="GA62" s="30"/>
      <c r="GB62" s="30"/>
      <c r="GC62" s="30"/>
      <c r="GD62" s="30"/>
      <c r="GE62" s="30"/>
      <c r="GF62" s="30"/>
      <c r="GG62" s="30"/>
      <c r="GH62" s="30"/>
      <c r="GI62" s="30"/>
      <c r="GJ62" s="30"/>
      <c r="GK62" s="30"/>
      <c r="GL62" s="30"/>
      <c r="GM62" s="30">
        <v>28.701011748962191</v>
      </c>
      <c r="GN62" s="31"/>
      <c r="GO62" s="31"/>
      <c r="GP62" s="31"/>
      <c r="GQ62" s="31"/>
      <c r="GR62" s="31"/>
      <c r="GS62" s="31"/>
      <c r="GT62" s="31"/>
      <c r="GU62" s="31"/>
      <c r="GV62" s="31"/>
      <c r="GW62" s="31"/>
      <c r="GX62" s="31"/>
      <c r="GY62" s="31"/>
    </row>
    <row r="63" spans="1:207" x14ac:dyDescent="0.3">
      <c r="A63" s="30" t="s">
        <v>50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  <c r="DU63" s="30"/>
      <c r="DV63" s="30"/>
      <c r="DW63" s="30"/>
      <c r="DX63" s="30"/>
      <c r="DY63" s="30"/>
      <c r="DZ63" s="30"/>
      <c r="EA63" s="30"/>
      <c r="EB63" s="30"/>
      <c r="EC63" s="30"/>
      <c r="ED63" s="30"/>
      <c r="EE63" s="30">
        <v>29.045236228065747</v>
      </c>
      <c r="EF63" s="30"/>
      <c r="EG63" s="30"/>
      <c r="EH63" s="30"/>
      <c r="EI63" s="30"/>
      <c r="EJ63" s="30"/>
      <c r="EK63" s="30"/>
      <c r="EL63" s="30"/>
      <c r="EM63" s="30"/>
      <c r="EN63" s="30"/>
      <c r="EO63" s="30"/>
      <c r="EP63" s="30"/>
      <c r="EQ63" s="30"/>
      <c r="ER63" s="30"/>
      <c r="ES63" s="30"/>
      <c r="ET63" s="30"/>
      <c r="EU63" s="30"/>
      <c r="EV63" s="30"/>
      <c r="EW63" s="30"/>
      <c r="EX63" s="30"/>
      <c r="EY63" s="30"/>
      <c r="EZ63" s="30"/>
      <c r="FA63" s="30"/>
      <c r="FB63" s="30"/>
      <c r="FC63" s="30"/>
      <c r="FD63" s="30"/>
      <c r="FE63" s="30"/>
      <c r="FF63" s="30"/>
      <c r="FG63" s="30"/>
      <c r="FH63" s="30"/>
      <c r="FI63" s="30"/>
      <c r="FJ63" s="30"/>
      <c r="FK63" s="30"/>
      <c r="FL63" s="30"/>
      <c r="FM63" s="30"/>
      <c r="FN63" s="30"/>
      <c r="FO63" s="30"/>
      <c r="FP63" s="30"/>
      <c r="FQ63" s="30"/>
      <c r="FR63" s="30"/>
      <c r="FS63" s="30"/>
      <c r="FT63" s="30"/>
      <c r="FU63" s="30"/>
      <c r="FV63" s="30"/>
      <c r="FW63" s="30"/>
      <c r="FX63" s="30"/>
      <c r="FY63" s="30"/>
      <c r="FZ63" s="30"/>
      <c r="GA63" s="30"/>
      <c r="GB63" s="30"/>
      <c r="GC63" s="30"/>
      <c r="GD63" s="30"/>
      <c r="GE63" s="30"/>
      <c r="GF63" s="30"/>
      <c r="GG63" s="30"/>
      <c r="GH63" s="30"/>
      <c r="GI63" s="30"/>
      <c r="GJ63" s="30"/>
      <c r="GK63" s="30"/>
      <c r="GL63" s="30"/>
      <c r="GM63" s="30">
        <v>29.045236228065747</v>
      </c>
      <c r="GN63" s="31"/>
      <c r="GO63" s="31"/>
      <c r="GP63" s="31"/>
      <c r="GQ63" s="31"/>
      <c r="GR63" s="31"/>
      <c r="GS63" s="31"/>
      <c r="GT63" s="31"/>
      <c r="GU63" s="31"/>
      <c r="GV63" s="31"/>
      <c r="GW63" s="31"/>
      <c r="GX63" s="31"/>
      <c r="GY63" s="31"/>
    </row>
    <row r="64" spans="1:207" x14ac:dyDescent="0.3">
      <c r="A64" s="30" t="s">
        <v>51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/>
      <c r="DC64" s="30"/>
      <c r="DD64" s="30"/>
      <c r="DE64" s="30"/>
      <c r="DF64" s="30"/>
      <c r="DG64" s="30"/>
      <c r="DH64" s="30"/>
      <c r="DI64" s="30"/>
      <c r="DJ64" s="30"/>
      <c r="DK64" s="30"/>
      <c r="DL64" s="30"/>
      <c r="DM64" s="30"/>
      <c r="DN64" s="30"/>
      <c r="DO64" s="30"/>
      <c r="DP64" s="30"/>
      <c r="DQ64" s="30"/>
      <c r="DR64" s="30"/>
      <c r="DS64" s="30"/>
      <c r="DT64" s="30"/>
      <c r="DU64" s="30"/>
      <c r="DV64" s="30"/>
      <c r="DW64" s="30"/>
      <c r="DX64" s="30"/>
      <c r="DY64" s="30"/>
      <c r="DZ64" s="30"/>
      <c r="EA64" s="30"/>
      <c r="EB64" s="30"/>
      <c r="EC64" s="30"/>
      <c r="ED64" s="30"/>
      <c r="EE64" s="30"/>
      <c r="EF64" s="30">
        <v>343.39300516804502</v>
      </c>
      <c r="EG64" s="30"/>
      <c r="EH64" s="30"/>
      <c r="EI64" s="30"/>
      <c r="EJ64" s="30"/>
      <c r="EK64" s="30"/>
      <c r="EL64" s="30"/>
      <c r="EM64" s="30"/>
      <c r="EN64" s="30"/>
      <c r="EO64" s="30"/>
      <c r="EP64" s="30"/>
      <c r="EQ64" s="30"/>
      <c r="ER64" s="30"/>
      <c r="ES64" s="30"/>
      <c r="ET64" s="30"/>
      <c r="EU64" s="30"/>
      <c r="EV64" s="30"/>
      <c r="EW64" s="30"/>
      <c r="EX64" s="30"/>
      <c r="EY64" s="30"/>
      <c r="EZ64" s="30"/>
      <c r="FA64" s="30"/>
      <c r="FB64" s="30"/>
      <c r="FC64" s="30"/>
      <c r="FD64" s="30"/>
      <c r="FE64" s="30"/>
      <c r="FF64" s="30"/>
      <c r="FG64" s="30"/>
      <c r="FH64" s="30"/>
      <c r="FI64" s="30"/>
      <c r="FJ64" s="30"/>
      <c r="FK64" s="30"/>
      <c r="FL64" s="30"/>
      <c r="FM64" s="30"/>
      <c r="FN64" s="30"/>
      <c r="FO64" s="30"/>
      <c r="FP64" s="30"/>
      <c r="FQ64" s="30"/>
      <c r="FR64" s="30"/>
      <c r="FS64" s="30"/>
      <c r="FT64" s="30"/>
      <c r="FU64" s="30"/>
      <c r="FV64" s="30"/>
      <c r="FW64" s="30"/>
      <c r="FX64" s="30"/>
      <c r="FY64" s="30"/>
      <c r="FZ64" s="30"/>
      <c r="GA64" s="30"/>
      <c r="GB64" s="30"/>
      <c r="GC64" s="30"/>
      <c r="GD64" s="30"/>
      <c r="GE64" s="30"/>
      <c r="GF64" s="30"/>
      <c r="GG64" s="30"/>
      <c r="GH64" s="30"/>
      <c r="GI64" s="30"/>
      <c r="GJ64" s="30"/>
      <c r="GK64" s="30"/>
      <c r="GL64" s="30"/>
      <c r="GM64" s="30">
        <v>343.39300516804502</v>
      </c>
      <c r="GN64" s="31"/>
      <c r="GO64" s="31"/>
      <c r="GP64" s="31"/>
      <c r="GQ64" s="31"/>
      <c r="GR64" s="31"/>
      <c r="GS64" s="31"/>
      <c r="GT64" s="31"/>
      <c r="GU64" s="31"/>
      <c r="GV64" s="31"/>
      <c r="GW64" s="31"/>
      <c r="GX64" s="31"/>
      <c r="GY64" s="31"/>
    </row>
    <row r="65" spans="1:207" x14ac:dyDescent="0.3">
      <c r="A65" s="30" t="s">
        <v>52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>
        <v>793.09756259927474</v>
      </c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  <c r="FF65" s="30"/>
      <c r="FG65" s="30"/>
      <c r="FH65" s="30"/>
      <c r="FI65" s="30"/>
      <c r="FJ65" s="30"/>
      <c r="FK65" s="30"/>
      <c r="FL65" s="30"/>
      <c r="FM65" s="30"/>
      <c r="FN65" s="30"/>
      <c r="FO65" s="30"/>
      <c r="FP65" s="30"/>
      <c r="FQ65" s="30"/>
      <c r="FR65" s="30"/>
      <c r="FS65" s="30"/>
      <c r="FT65" s="30"/>
      <c r="FU65" s="30"/>
      <c r="FV65" s="30"/>
      <c r="FW65" s="30"/>
      <c r="FX65" s="30"/>
      <c r="FY65" s="30"/>
      <c r="FZ65" s="30"/>
      <c r="GA65" s="30"/>
      <c r="GB65" s="30"/>
      <c r="GC65" s="30"/>
      <c r="GD65" s="30"/>
      <c r="GE65" s="30"/>
      <c r="GF65" s="30"/>
      <c r="GG65" s="30"/>
      <c r="GH65" s="30"/>
      <c r="GI65" s="30"/>
      <c r="GJ65" s="30"/>
      <c r="GK65" s="30"/>
      <c r="GL65" s="30"/>
      <c r="GM65" s="30">
        <v>793.09756259927474</v>
      </c>
      <c r="GN65" s="31"/>
      <c r="GO65" s="31"/>
      <c r="GP65" s="31"/>
      <c r="GQ65" s="31"/>
      <c r="GR65" s="31"/>
      <c r="GS65" s="31"/>
      <c r="GT65" s="31"/>
      <c r="GU65" s="31"/>
      <c r="GV65" s="31"/>
      <c r="GW65" s="31"/>
      <c r="GX65" s="31"/>
      <c r="GY65" s="31"/>
    </row>
    <row r="66" spans="1:207" x14ac:dyDescent="0.3">
      <c r="A66" s="30" t="s">
        <v>53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0"/>
      <c r="CA66" s="30"/>
      <c r="CB66" s="30"/>
      <c r="CC66" s="30"/>
      <c r="CD66" s="30"/>
      <c r="CE66" s="30"/>
      <c r="CF66" s="30"/>
      <c r="CG66" s="30"/>
      <c r="CH66" s="30"/>
      <c r="CI66" s="30"/>
      <c r="CJ66" s="30"/>
      <c r="CK66" s="30"/>
      <c r="CL66" s="30"/>
      <c r="CM66" s="30"/>
      <c r="CN66" s="30"/>
      <c r="CO66" s="30"/>
      <c r="CP66" s="30"/>
      <c r="CQ66" s="30"/>
      <c r="CR66" s="30"/>
      <c r="CS66" s="30"/>
      <c r="CT66" s="30"/>
      <c r="CU66" s="30"/>
      <c r="CV66" s="30"/>
      <c r="CW66" s="30"/>
      <c r="CX66" s="30"/>
      <c r="CY66" s="30"/>
      <c r="CZ66" s="30"/>
      <c r="DA66" s="30"/>
      <c r="DB66" s="30"/>
      <c r="DC66" s="30"/>
      <c r="DD66" s="30"/>
      <c r="DE66" s="30"/>
      <c r="DF66" s="30"/>
      <c r="DG66" s="30"/>
      <c r="DH66" s="30"/>
      <c r="DI66" s="30"/>
      <c r="DJ66" s="30"/>
      <c r="DK66" s="30"/>
      <c r="DL66" s="30"/>
      <c r="DM66" s="30"/>
      <c r="DN66" s="30"/>
      <c r="DO66" s="30"/>
      <c r="DP66" s="30"/>
      <c r="DQ66" s="30"/>
      <c r="DR66" s="30"/>
      <c r="DS66" s="30"/>
      <c r="DT66" s="30"/>
      <c r="DU66" s="30"/>
      <c r="DV66" s="30"/>
      <c r="DW66" s="30"/>
      <c r="DX66" s="30"/>
      <c r="DY66" s="30"/>
      <c r="DZ66" s="30"/>
      <c r="EA66" s="30"/>
      <c r="EB66" s="30"/>
      <c r="EC66" s="30"/>
      <c r="ED66" s="30"/>
      <c r="EE66" s="30"/>
      <c r="EF66" s="30"/>
      <c r="EG66" s="30"/>
      <c r="EH66" s="30">
        <v>595.30903592304082</v>
      </c>
      <c r="EI66" s="30"/>
      <c r="EJ66" s="30"/>
      <c r="EK66" s="30"/>
      <c r="EL66" s="30"/>
      <c r="EM66" s="30"/>
      <c r="EN66" s="30"/>
      <c r="EO66" s="30"/>
      <c r="EP66" s="30"/>
      <c r="EQ66" s="30"/>
      <c r="ER66" s="30"/>
      <c r="ES66" s="30"/>
      <c r="ET66" s="30"/>
      <c r="EU66" s="30"/>
      <c r="EV66" s="30"/>
      <c r="EW66" s="30"/>
      <c r="EX66" s="30"/>
      <c r="EY66" s="30"/>
      <c r="EZ66" s="30"/>
      <c r="FA66" s="30"/>
      <c r="FB66" s="30"/>
      <c r="FC66" s="30"/>
      <c r="FD66" s="30"/>
      <c r="FE66" s="30"/>
      <c r="FF66" s="30"/>
      <c r="FG66" s="30"/>
      <c r="FH66" s="30"/>
      <c r="FI66" s="30"/>
      <c r="FJ66" s="30"/>
      <c r="FK66" s="30"/>
      <c r="FL66" s="30"/>
      <c r="FM66" s="30"/>
      <c r="FN66" s="30"/>
      <c r="FO66" s="30"/>
      <c r="FP66" s="30"/>
      <c r="FQ66" s="30"/>
      <c r="FR66" s="30"/>
      <c r="FS66" s="30"/>
      <c r="FT66" s="30"/>
      <c r="FU66" s="30"/>
      <c r="FV66" s="30"/>
      <c r="FW66" s="30"/>
      <c r="FX66" s="30"/>
      <c r="FY66" s="30"/>
      <c r="FZ66" s="30"/>
      <c r="GA66" s="30"/>
      <c r="GB66" s="30"/>
      <c r="GC66" s="30"/>
      <c r="GD66" s="30"/>
      <c r="GE66" s="30"/>
      <c r="GF66" s="30"/>
      <c r="GG66" s="30"/>
      <c r="GH66" s="30"/>
      <c r="GI66" s="30"/>
      <c r="GJ66" s="30"/>
      <c r="GK66" s="30"/>
      <c r="GL66" s="30"/>
      <c r="GM66" s="30">
        <v>595.30903592304082</v>
      </c>
      <c r="GN66" s="31"/>
      <c r="GO66" s="31"/>
      <c r="GP66" s="31"/>
      <c r="GQ66" s="31"/>
      <c r="GR66" s="31"/>
      <c r="GS66" s="31"/>
      <c r="GT66" s="31"/>
      <c r="GU66" s="31"/>
      <c r="GV66" s="31"/>
      <c r="GW66" s="31"/>
      <c r="GX66" s="31"/>
      <c r="GY66" s="31"/>
    </row>
    <row r="67" spans="1:207" x14ac:dyDescent="0.3">
      <c r="A67" s="30" t="s">
        <v>54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0"/>
      <c r="CA67" s="30"/>
      <c r="CB67" s="30"/>
      <c r="CC67" s="30"/>
      <c r="CD67" s="30"/>
      <c r="CE67" s="30"/>
      <c r="CF67" s="30"/>
      <c r="CG67" s="30"/>
      <c r="CH67" s="30"/>
      <c r="CI67" s="30"/>
      <c r="CJ67" s="30"/>
      <c r="CK67" s="30"/>
      <c r="CL67" s="30"/>
      <c r="CM67" s="30"/>
      <c r="CN67" s="30"/>
      <c r="CO67" s="30"/>
      <c r="CP67" s="30"/>
      <c r="CQ67" s="30"/>
      <c r="CR67" s="30"/>
      <c r="CS67" s="30"/>
      <c r="CT67" s="30"/>
      <c r="CU67" s="30"/>
      <c r="CV67" s="30"/>
      <c r="CW67" s="30"/>
      <c r="CX67" s="30"/>
      <c r="CY67" s="30"/>
      <c r="CZ67" s="30"/>
      <c r="DA67" s="30"/>
      <c r="DB67" s="30"/>
      <c r="DC67" s="30"/>
      <c r="DD67" s="30"/>
      <c r="DE67" s="30"/>
      <c r="DF67" s="30"/>
      <c r="DG67" s="30"/>
      <c r="DH67" s="30"/>
      <c r="DI67" s="30"/>
      <c r="DJ67" s="30"/>
      <c r="DK67" s="30"/>
      <c r="DL67" s="30"/>
      <c r="DM67" s="30"/>
      <c r="DN67" s="30"/>
      <c r="DO67" s="30"/>
      <c r="DP67" s="30"/>
      <c r="DQ67" s="30"/>
      <c r="DR67" s="30"/>
      <c r="DS67" s="30"/>
      <c r="DT67" s="30"/>
      <c r="DU67" s="30"/>
      <c r="DV67" s="30"/>
      <c r="DW67" s="30"/>
      <c r="DX67" s="30"/>
      <c r="DY67" s="30"/>
      <c r="DZ67" s="30"/>
      <c r="EA67" s="30"/>
      <c r="EB67" s="30"/>
      <c r="EC67" s="30"/>
      <c r="ED67" s="30"/>
      <c r="EE67" s="30"/>
      <c r="EF67" s="30"/>
      <c r="EG67" s="30"/>
      <c r="EH67" s="30"/>
      <c r="EI67" s="30">
        <v>92.875517856171768</v>
      </c>
      <c r="EJ67" s="30"/>
      <c r="EK67" s="30"/>
      <c r="EL67" s="30"/>
      <c r="EM67" s="30"/>
      <c r="EN67" s="30"/>
      <c r="EO67" s="30"/>
      <c r="EP67" s="30"/>
      <c r="EQ67" s="30"/>
      <c r="ER67" s="30"/>
      <c r="ES67" s="30"/>
      <c r="ET67" s="30"/>
      <c r="EU67" s="30"/>
      <c r="EV67" s="30"/>
      <c r="EW67" s="30"/>
      <c r="EX67" s="30"/>
      <c r="EY67" s="30"/>
      <c r="EZ67" s="30"/>
      <c r="FA67" s="30"/>
      <c r="FB67" s="30"/>
      <c r="FC67" s="30"/>
      <c r="FD67" s="30"/>
      <c r="FE67" s="30"/>
      <c r="FF67" s="30"/>
      <c r="FG67" s="30"/>
      <c r="FH67" s="30"/>
      <c r="FI67" s="30"/>
      <c r="FJ67" s="30"/>
      <c r="FK67" s="30"/>
      <c r="FL67" s="30"/>
      <c r="FM67" s="30"/>
      <c r="FN67" s="30"/>
      <c r="FO67" s="30"/>
      <c r="FP67" s="30"/>
      <c r="FQ67" s="30"/>
      <c r="FR67" s="30"/>
      <c r="FS67" s="30"/>
      <c r="FT67" s="30"/>
      <c r="FU67" s="30"/>
      <c r="FV67" s="30"/>
      <c r="FW67" s="30"/>
      <c r="FX67" s="30"/>
      <c r="FY67" s="30"/>
      <c r="FZ67" s="30"/>
      <c r="GA67" s="30"/>
      <c r="GB67" s="30"/>
      <c r="GC67" s="30"/>
      <c r="GD67" s="30"/>
      <c r="GE67" s="30"/>
      <c r="GF67" s="30"/>
      <c r="GG67" s="30"/>
      <c r="GH67" s="30"/>
      <c r="GI67" s="30"/>
      <c r="GJ67" s="30"/>
      <c r="GK67" s="30"/>
      <c r="GL67" s="30"/>
      <c r="GM67" s="30">
        <v>92.875517856171768</v>
      </c>
      <c r="GN67" s="31"/>
      <c r="GO67" s="31"/>
      <c r="GP67" s="31"/>
      <c r="GQ67" s="31"/>
      <c r="GR67" s="31"/>
      <c r="GS67" s="31"/>
      <c r="GT67" s="31"/>
      <c r="GU67" s="31"/>
      <c r="GV67" s="31"/>
      <c r="GW67" s="31"/>
      <c r="GX67" s="31"/>
      <c r="GY67" s="31"/>
    </row>
    <row r="68" spans="1:207" x14ac:dyDescent="0.3">
      <c r="A68" s="30" t="s">
        <v>55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>
        <v>52.430823142800065</v>
      </c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  <c r="FJ68" s="30"/>
      <c r="FK68" s="30"/>
      <c r="FL68" s="30"/>
      <c r="FM68" s="30"/>
      <c r="FN68" s="30"/>
      <c r="FO68" s="30"/>
      <c r="FP68" s="30"/>
      <c r="FQ68" s="30"/>
      <c r="FR68" s="30"/>
      <c r="FS68" s="30"/>
      <c r="FT68" s="30"/>
      <c r="FU68" s="30"/>
      <c r="FV68" s="30"/>
      <c r="FW68" s="30"/>
      <c r="FX68" s="30"/>
      <c r="FY68" s="30"/>
      <c r="FZ68" s="30"/>
      <c r="GA68" s="30"/>
      <c r="GB68" s="30"/>
      <c r="GC68" s="30"/>
      <c r="GD68" s="30"/>
      <c r="GE68" s="30"/>
      <c r="GF68" s="30"/>
      <c r="GG68" s="30"/>
      <c r="GH68" s="30"/>
      <c r="GI68" s="30"/>
      <c r="GJ68" s="30"/>
      <c r="GK68" s="30"/>
      <c r="GL68" s="30"/>
      <c r="GM68" s="30">
        <v>52.430823142800065</v>
      </c>
      <c r="GN68" s="31"/>
      <c r="GO68" s="31"/>
      <c r="GP68" s="31"/>
      <c r="GQ68" s="31"/>
      <c r="GR68" s="31"/>
      <c r="GS68" s="31"/>
      <c r="GT68" s="31"/>
      <c r="GU68" s="31"/>
      <c r="GV68" s="31"/>
      <c r="GW68" s="31"/>
      <c r="GX68" s="31"/>
      <c r="GY68" s="31"/>
    </row>
    <row r="69" spans="1:207" x14ac:dyDescent="0.3">
      <c r="A69" s="30" t="s">
        <v>56</v>
      </c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0"/>
      <c r="DM69" s="30"/>
      <c r="DN69" s="30"/>
      <c r="DO69" s="30"/>
      <c r="DP69" s="30"/>
      <c r="DQ69" s="30"/>
      <c r="DR69" s="30"/>
      <c r="DS69" s="30"/>
      <c r="DT69" s="30"/>
      <c r="DU69" s="30"/>
      <c r="DV69" s="30"/>
      <c r="DW69" s="30"/>
      <c r="DX69" s="30"/>
      <c r="DY69" s="30"/>
      <c r="DZ69" s="30"/>
      <c r="EA69" s="30"/>
      <c r="EB69" s="30"/>
      <c r="EC69" s="30"/>
      <c r="ED69" s="30"/>
      <c r="EE69" s="30"/>
      <c r="EF69" s="30"/>
      <c r="EG69" s="30"/>
      <c r="EH69" s="30"/>
      <c r="EI69" s="30"/>
      <c r="EJ69" s="30"/>
      <c r="EK69" s="30">
        <v>1027.3779556674378</v>
      </c>
      <c r="EL69" s="30"/>
      <c r="EM69" s="30"/>
      <c r="EN69" s="30"/>
      <c r="EO69" s="30"/>
      <c r="EP69" s="30"/>
      <c r="EQ69" s="30"/>
      <c r="ER69" s="30"/>
      <c r="ES69" s="30"/>
      <c r="ET69" s="30"/>
      <c r="EU69" s="30"/>
      <c r="EV69" s="30"/>
      <c r="EW69" s="30"/>
      <c r="EX69" s="30"/>
      <c r="EY69" s="30"/>
      <c r="EZ69" s="30"/>
      <c r="FA69" s="30"/>
      <c r="FB69" s="30"/>
      <c r="FC69" s="30"/>
      <c r="FD69" s="30"/>
      <c r="FE69" s="30"/>
      <c r="FF69" s="30"/>
      <c r="FG69" s="30"/>
      <c r="FH69" s="30"/>
      <c r="FI69" s="30"/>
      <c r="FJ69" s="30"/>
      <c r="FK69" s="30"/>
      <c r="FL69" s="30"/>
      <c r="FM69" s="30"/>
      <c r="FN69" s="30"/>
      <c r="FO69" s="30"/>
      <c r="FP69" s="30"/>
      <c r="FQ69" s="30"/>
      <c r="FR69" s="30"/>
      <c r="FS69" s="30"/>
      <c r="FT69" s="30"/>
      <c r="FU69" s="30"/>
      <c r="FV69" s="30"/>
      <c r="FW69" s="30"/>
      <c r="FX69" s="30"/>
      <c r="FY69" s="30"/>
      <c r="FZ69" s="30"/>
      <c r="GA69" s="30"/>
      <c r="GB69" s="30"/>
      <c r="GC69" s="30"/>
      <c r="GD69" s="30"/>
      <c r="GE69" s="30"/>
      <c r="GF69" s="30"/>
      <c r="GG69" s="30"/>
      <c r="GH69" s="30"/>
      <c r="GI69" s="30"/>
      <c r="GJ69" s="30"/>
      <c r="GK69" s="30"/>
      <c r="GL69" s="30"/>
      <c r="GM69" s="30">
        <v>1027.3779556674378</v>
      </c>
      <c r="GN69" s="31"/>
      <c r="GO69" s="31"/>
      <c r="GP69" s="31"/>
      <c r="GQ69" s="31"/>
      <c r="GR69" s="31"/>
      <c r="GS69" s="31"/>
      <c r="GT69" s="31"/>
      <c r="GU69" s="31"/>
      <c r="GV69" s="31"/>
      <c r="GW69" s="31"/>
      <c r="GX69" s="31"/>
      <c r="GY69" s="31"/>
    </row>
    <row r="70" spans="1:207" x14ac:dyDescent="0.3">
      <c r="A70" s="30" t="s">
        <v>57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0"/>
      <c r="DH70" s="30"/>
      <c r="DI70" s="30"/>
      <c r="DJ70" s="30"/>
      <c r="DK70" s="30"/>
      <c r="DL70" s="30"/>
      <c r="DM70" s="30"/>
      <c r="DN70" s="30"/>
      <c r="DO70" s="30"/>
      <c r="DP70" s="30"/>
      <c r="DQ70" s="30"/>
      <c r="DR70" s="30"/>
      <c r="DS70" s="30"/>
      <c r="DT70" s="30"/>
      <c r="DU70" s="30"/>
      <c r="DV70" s="30"/>
      <c r="DW70" s="30"/>
      <c r="DX70" s="30"/>
      <c r="DY70" s="30"/>
      <c r="DZ70" s="30"/>
      <c r="EA70" s="30"/>
      <c r="EB70" s="30"/>
      <c r="EC70" s="30"/>
      <c r="ED70" s="30"/>
      <c r="EE70" s="30"/>
      <c r="EF70" s="30"/>
      <c r="EG70" s="30"/>
      <c r="EH70" s="30"/>
      <c r="EI70" s="30"/>
      <c r="EJ70" s="30"/>
      <c r="EK70" s="30"/>
      <c r="EL70" s="30">
        <v>546.81908880039816</v>
      </c>
      <c r="EM70" s="30"/>
      <c r="EN70" s="30"/>
      <c r="EO70" s="30"/>
      <c r="EP70" s="30"/>
      <c r="EQ70" s="30"/>
      <c r="ER70" s="30"/>
      <c r="ES70" s="30"/>
      <c r="ET70" s="30"/>
      <c r="EU70" s="30"/>
      <c r="EV70" s="30"/>
      <c r="EW70" s="30"/>
      <c r="EX70" s="30"/>
      <c r="EY70" s="30"/>
      <c r="EZ70" s="30"/>
      <c r="FA70" s="30"/>
      <c r="FB70" s="30"/>
      <c r="FC70" s="30"/>
      <c r="FD70" s="30"/>
      <c r="FE70" s="30"/>
      <c r="FF70" s="30"/>
      <c r="FG70" s="30"/>
      <c r="FH70" s="30"/>
      <c r="FI70" s="30"/>
      <c r="FJ70" s="30"/>
      <c r="FK70" s="30"/>
      <c r="FL70" s="30"/>
      <c r="FM70" s="30"/>
      <c r="FN70" s="30"/>
      <c r="FO70" s="30"/>
      <c r="FP70" s="30"/>
      <c r="FQ70" s="30"/>
      <c r="FR70" s="30"/>
      <c r="FS70" s="30"/>
      <c r="FT70" s="30"/>
      <c r="FU70" s="30"/>
      <c r="FV70" s="30"/>
      <c r="FW70" s="30"/>
      <c r="FX70" s="30"/>
      <c r="FY70" s="30"/>
      <c r="FZ70" s="30"/>
      <c r="GA70" s="30"/>
      <c r="GB70" s="30"/>
      <c r="GC70" s="30"/>
      <c r="GD70" s="30"/>
      <c r="GE70" s="30"/>
      <c r="GF70" s="30"/>
      <c r="GG70" s="30"/>
      <c r="GH70" s="30"/>
      <c r="GI70" s="30"/>
      <c r="GJ70" s="30"/>
      <c r="GK70" s="30"/>
      <c r="GL70" s="30"/>
      <c r="GM70" s="30">
        <v>546.81908880039816</v>
      </c>
      <c r="GN70" s="31"/>
      <c r="GO70" s="31"/>
      <c r="GP70" s="31"/>
      <c r="GQ70" s="31"/>
      <c r="GR70" s="31"/>
      <c r="GS70" s="31"/>
      <c r="GT70" s="31"/>
      <c r="GU70" s="31"/>
      <c r="GV70" s="31"/>
      <c r="GW70" s="31"/>
      <c r="GX70" s="31"/>
      <c r="GY70" s="31"/>
    </row>
    <row r="71" spans="1:207" x14ac:dyDescent="0.3">
      <c r="A71" s="30" t="s">
        <v>58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  <c r="CZ71" s="30"/>
      <c r="DA71" s="30"/>
      <c r="DB71" s="30"/>
      <c r="DC71" s="30"/>
      <c r="DD71" s="30"/>
      <c r="DE71" s="30"/>
      <c r="DF71" s="30"/>
      <c r="DG71" s="30"/>
      <c r="DH71" s="30"/>
      <c r="DI71" s="30"/>
      <c r="DJ71" s="30"/>
      <c r="DK71" s="30"/>
      <c r="DL71" s="30"/>
      <c r="DM71" s="30"/>
      <c r="DN71" s="30"/>
      <c r="DO71" s="30"/>
      <c r="DP71" s="30"/>
      <c r="DQ71" s="30"/>
      <c r="DR71" s="30"/>
      <c r="DS71" s="30"/>
      <c r="DT71" s="30"/>
      <c r="DU71" s="30"/>
      <c r="DV71" s="30"/>
      <c r="DW71" s="30"/>
      <c r="DX71" s="30"/>
      <c r="DY71" s="30"/>
      <c r="DZ71" s="30"/>
      <c r="EA71" s="30"/>
      <c r="EB71" s="30"/>
      <c r="EC71" s="30"/>
      <c r="ED71" s="30"/>
      <c r="EE71" s="30"/>
      <c r="EF71" s="30"/>
      <c r="EG71" s="30"/>
      <c r="EH71" s="30"/>
      <c r="EI71" s="30"/>
      <c r="EJ71" s="30"/>
      <c r="EK71" s="30"/>
      <c r="EL71" s="30"/>
      <c r="EM71" s="30">
        <v>1006.8902403197357</v>
      </c>
      <c r="EN71" s="30"/>
      <c r="EO71" s="30"/>
      <c r="EP71" s="30"/>
      <c r="EQ71" s="30"/>
      <c r="ER71" s="30"/>
      <c r="ES71" s="30"/>
      <c r="ET71" s="30"/>
      <c r="EU71" s="30"/>
      <c r="EV71" s="30"/>
      <c r="EW71" s="30"/>
      <c r="EX71" s="30"/>
      <c r="EY71" s="30"/>
      <c r="EZ71" s="30"/>
      <c r="FA71" s="30"/>
      <c r="FB71" s="30"/>
      <c r="FC71" s="30"/>
      <c r="FD71" s="30"/>
      <c r="FE71" s="30"/>
      <c r="FF71" s="30"/>
      <c r="FG71" s="30"/>
      <c r="FH71" s="30"/>
      <c r="FI71" s="30"/>
      <c r="FJ71" s="30"/>
      <c r="FK71" s="30"/>
      <c r="FL71" s="30"/>
      <c r="FM71" s="30"/>
      <c r="FN71" s="30"/>
      <c r="FO71" s="30"/>
      <c r="FP71" s="30"/>
      <c r="FQ71" s="30"/>
      <c r="FR71" s="30"/>
      <c r="FS71" s="30"/>
      <c r="FT71" s="30"/>
      <c r="FU71" s="30"/>
      <c r="FV71" s="30"/>
      <c r="FW71" s="30"/>
      <c r="FX71" s="30"/>
      <c r="FY71" s="30"/>
      <c r="FZ71" s="30"/>
      <c r="GA71" s="30"/>
      <c r="GB71" s="30"/>
      <c r="GC71" s="30"/>
      <c r="GD71" s="30"/>
      <c r="GE71" s="30"/>
      <c r="GF71" s="30"/>
      <c r="GG71" s="30"/>
      <c r="GH71" s="30"/>
      <c r="GI71" s="30"/>
      <c r="GJ71" s="30"/>
      <c r="GK71" s="30"/>
      <c r="GL71" s="30"/>
      <c r="GM71" s="30">
        <v>1006.8902403197357</v>
      </c>
      <c r="GN71" s="31"/>
      <c r="GO71" s="31"/>
      <c r="GP71" s="31"/>
      <c r="GQ71" s="31"/>
      <c r="GR71" s="31"/>
      <c r="GS71" s="31"/>
      <c r="GT71" s="31"/>
      <c r="GU71" s="31"/>
      <c r="GV71" s="31"/>
      <c r="GW71" s="31"/>
      <c r="GX71" s="31"/>
      <c r="GY71" s="31"/>
    </row>
    <row r="72" spans="1:207" x14ac:dyDescent="0.3">
      <c r="A72" s="30" t="s">
        <v>59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  <c r="CK72" s="30"/>
      <c r="CL72" s="30"/>
      <c r="CM72" s="30"/>
      <c r="CN72" s="30"/>
      <c r="CO72" s="30"/>
      <c r="CP72" s="30"/>
      <c r="CQ72" s="30"/>
      <c r="CR72" s="30"/>
      <c r="CS72" s="30"/>
      <c r="CT72" s="30"/>
      <c r="CU72" s="30"/>
      <c r="CV72" s="30"/>
      <c r="CW72" s="30"/>
      <c r="CX72" s="30"/>
      <c r="CY72" s="30"/>
      <c r="CZ72" s="30"/>
      <c r="DA72" s="30"/>
      <c r="DB72" s="30"/>
      <c r="DC72" s="30"/>
      <c r="DD72" s="30"/>
      <c r="DE72" s="30"/>
      <c r="DF72" s="30"/>
      <c r="DG72" s="30"/>
      <c r="DH72" s="30"/>
      <c r="DI72" s="30"/>
      <c r="DJ72" s="30"/>
      <c r="DK72" s="30"/>
      <c r="DL72" s="30"/>
      <c r="DM72" s="30"/>
      <c r="DN72" s="30"/>
      <c r="DO72" s="30"/>
      <c r="DP72" s="30"/>
      <c r="DQ72" s="30"/>
      <c r="DR72" s="30"/>
      <c r="DS72" s="30"/>
      <c r="DT72" s="30"/>
      <c r="DU72" s="30"/>
      <c r="DV72" s="30"/>
      <c r="DW72" s="30"/>
      <c r="DX72" s="30"/>
      <c r="DY72" s="30"/>
      <c r="DZ72" s="30"/>
      <c r="EA72" s="30"/>
      <c r="EB72" s="30"/>
      <c r="EC72" s="30"/>
      <c r="ED72" s="30"/>
      <c r="EE72" s="30"/>
      <c r="EF72" s="30"/>
      <c r="EG72" s="30"/>
      <c r="EH72" s="30"/>
      <c r="EI72" s="30"/>
      <c r="EJ72" s="30"/>
      <c r="EK72" s="30"/>
      <c r="EL72" s="30"/>
      <c r="EM72" s="30"/>
      <c r="EN72" s="30">
        <v>31.805009440477249</v>
      </c>
      <c r="EO72" s="30"/>
      <c r="EP72" s="30"/>
      <c r="EQ72" s="30"/>
      <c r="ER72" s="30"/>
      <c r="ES72" s="30"/>
      <c r="ET72" s="30"/>
      <c r="EU72" s="30"/>
      <c r="EV72" s="30"/>
      <c r="EW72" s="30"/>
      <c r="EX72" s="30"/>
      <c r="EY72" s="30"/>
      <c r="EZ72" s="30"/>
      <c r="FA72" s="30"/>
      <c r="FB72" s="30"/>
      <c r="FC72" s="30"/>
      <c r="FD72" s="30"/>
      <c r="FE72" s="30"/>
      <c r="FF72" s="30"/>
      <c r="FG72" s="30"/>
      <c r="FH72" s="30"/>
      <c r="FI72" s="30"/>
      <c r="FJ72" s="30"/>
      <c r="FK72" s="30"/>
      <c r="FL72" s="30"/>
      <c r="FM72" s="30"/>
      <c r="FN72" s="30"/>
      <c r="FO72" s="30"/>
      <c r="FP72" s="30"/>
      <c r="FQ72" s="30"/>
      <c r="FR72" s="30"/>
      <c r="FS72" s="30"/>
      <c r="FT72" s="30"/>
      <c r="FU72" s="30"/>
      <c r="FV72" s="30"/>
      <c r="FW72" s="30"/>
      <c r="FX72" s="30"/>
      <c r="FY72" s="30"/>
      <c r="FZ72" s="30"/>
      <c r="GA72" s="30"/>
      <c r="GB72" s="30"/>
      <c r="GC72" s="30"/>
      <c r="GD72" s="30"/>
      <c r="GE72" s="30"/>
      <c r="GF72" s="30"/>
      <c r="GG72" s="30"/>
      <c r="GH72" s="30"/>
      <c r="GI72" s="30"/>
      <c r="GJ72" s="30"/>
      <c r="GK72" s="30"/>
      <c r="GL72" s="30"/>
      <c r="GM72" s="30">
        <v>31.805009440477249</v>
      </c>
      <c r="GN72" s="31"/>
      <c r="GO72" s="31"/>
      <c r="GP72" s="31"/>
      <c r="GQ72" s="31"/>
      <c r="GR72" s="31"/>
      <c r="GS72" s="31"/>
      <c r="GT72" s="31"/>
      <c r="GU72" s="31"/>
      <c r="GV72" s="31"/>
      <c r="GW72" s="31"/>
      <c r="GX72" s="31"/>
      <c r="GY72" s="31"/>
    </row>
    <row r="73" spans="1:207" x14ac:dyDescent="0.3">
      <c r="A73" s="30" t="s">
        <v>60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30"/>
      <c r="DA73" s="30"/>
      <c r="DB73" s="30"/>
      <c r="DC73" s="30"/>
      <c r="DD73" s="30"/>
      <c r="DE73" s="30"/>
      <c r="DF73" s="30"/>
      <c r="DG73" s="30"/>
      <c r="DH73" s="30"/>
      <c r="DI73" s="30"/>
      <c r="DJ73" s="30"/>
      <c r="DK73" s="30"/>
      <c r="DL73" s="30"/>
      <c r="DM73" s="30"/>
      <c r="DN73" s="30"/>
      <c r="DO73" s="30"/>
      <c r="DP73" s="30"/>
      <c r="DQ73" s="30"/>
      <c r="DR73" s="30"/>
      <c r="DS73" s="30"/>
      <c r="DT73" s="30"/>
      <c r="DU73" s="30"/>
      <c r="DV73" s="30"/>
      <c r="DW73" s="30"/>
      <c r="DX73" s="30"/>
      <c r="DY73" s="30"/>
      <c r="DZ73" s="30"/>
      <c r="EA73" s="30"/>
      <c r="EB73" s="30"/>
      <c r="EC73" s="30"/>
      <c r="ED73" s="30"/>
      <c r="EE73" s="30"/>
      <c r="EF73" s="30"/>
      <c r="EG73" s="30"/>
      <c r="EH73" s="30"/>
      <c r="EI73" s="30"/>
      <c r="EJ73" s="30"/>
      <c r="EK73" s="30"/>
      <c r="EL73" s="30"/>
      <c r="EM73" s="30"/>
      <c r="EN73" s="30"/>
      <c r="EO73" s="30">
        <v>3926.0191175441196</v>
      </c>
      <c r="EP73" s="30"/>
      <c r="EQ73" s="30"/>
      <c r="ER73" s="30"/>
      <c r="ES73" s="30"/>
      <c r="ET73" s="30"/>
      <c r="EU73" s="30"/>
      <c r="EV73" s="30"/>
      <c r="EW73" s="30"/>
      <c r="EX73" s="30"/>
      <c r="EY73" s="30"/>
      <c r="EZ73" s="30"/>
      <c r="FA73" s="30"/>
      <c r="FB73" s="30"/>
      <c r="FC73" s="30"/>
      <c r="FD73" s="30"/>
      <c r="FE73" s="30"/>
      <c r="FF73" s="30"/>
      <c r="FG73" s="30"/>
      <c r="FH73" s="30"/>
      <c r="FI73" s="30"/>
      <c r="FJ73" s="30"/>
      <c r="FK73" s="30"/>
      <c r="FL73" s="30"/>
      <c r="FM73" s="30"/>
      <c r="FN73" s="30"/>
      <c r="FO73" s="30"/>
      <c r="FP73" s="30"/>
      <c r="FQ73" s="30"/>
      <c r="FR73" s="30"/>
      <c r="FS73" s="30"/>
      <c r="FT73" s="30"/>
      <c r="FU73" s="30"/>
      <c r="FV73" s="30"/>
      <c r="FW73" s="30"/>
      <c r="FX73" s="30"/>
      <c r="FY73" s="30"/>
      <c r="FZ73" s="30"/>
      <c r="GA73" s="30"/>
      <c r="GB73" s="30"/>
      <c r="GC73" s="30"/>
      <c r="GD73" s="30"/>
      <c r="GE73" s="30"/>
      <c r="GF73" s="30"/>
      <c r="GG73" s="30"/>
      <c r="GH73" s="30"/>
      <c r="GI73" s="30"/>
      <c r="GJ73" s="30"/>
      <c r="GK73" s="30"/>
      <c r="GL73" s="30"/>
      <c r="GM73" s="30">
        <v>3926.0191175441196</v>
      </c>
      <c r="GN73" s="31"/>
      <c r="GO73" s="31"/>
      <c r="GP73" s="31"/>
      <c r="GQ73" s="31"/>
      <c r="GR73" s="31"/>
      <c r="GS73" s="31"/>
      <c r="GT73" s="31"/>
      <c r="GU73" s="31"/>
      <c r="GV73" s="31"/>
      <c r="GW73" s="31"/>
      <c r="GX73" s="31"/>
      <c r="GY73" s="31"/>
    </row>
    <row r="74" spans="1:207" x14ac:dyDescent="0.3">
      <c r="A74" s="30" t="s">
        <v>61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0"/>
      <c r="CY74" s="30"/>
      <c r="CZ74" s="30"/>
      <c r="DA74" s="30"/>
      <c r="DB74" s="30"/>
      <c r="DC74" s="30"/>
      <c r="DD74" s="30"/>
      <c r="DE74" s="30"/>
      <c r="DF74" s="30"/>
      <c r="DG74" s="30"/>
      <c r="DH74" s="30"/>
      <c r="DI74" s="30"/>
      <c r="DJ74" s="30"/>
      <c r="DK74" s="30"/>
      <c r="DL74" s="30"/>
      <c r="DM74" s="30"/>
      <c r="DN74" s="30"/>
      <c r="DO74" s="30"/>
      <c r="DP74" s="30"/>
      <c r="DQ74" s="30"/>
      <c r="DR74" s="30"/>
      <c r="DS74" s="30"/>
      <c r="DT74" s="30"/>
      <c r="DU74" s="30"/>
      <c r="DV74" s="30"/>
      <c r="DW74" s="30"/>
      <c r="DX74" s="30"/>
      <c r="DY74" s="30"/>
      <c r="DZ74" s="30"/>
      <c r="EA74" s="30"/>
      <c r="EB74" s="30"/>
      <c r="EC74" s="30"/>
      <c r="ED74" s="30"/>
      <c r="EE74" s="30"/>
      <c r="EF74" s="30"/>
      <c r="EG74" s="30"/>
      <c r="EH74" s="30"/>
      <c r="EI74" s="30"/>
      <c r="EJ74" s="30"/>
      <c r="EK74" s="30"/>
      <c r="EL74" s="30"/>
      <c r="EM74" s="30"/>
      <c r="EN74" s="30"/>
      <c r="EO74" s="30"/>
      <c r="EP74" s="30">
        <v>2666.1462145883015</v>
      </c>
      <c r="EQ74" s="30"/>
      <c r="ER74" s="30"/>
      <c r="ES74" s="30"/>
      <c r="ET74" s="30"/>
      <c r="EU74" s="30"/>
      <c r="EV74" s="30"/>
      <c r="EW74" s="30"/>
      <c r="EX74" s="30"/>
      <c r="EY74" s="30"/>
      <c r="EZ74" s="30"/>
      <c r="FA74" s="30"/>
      <c r="FB74" s="30"/>
      <c r="FC74" s="30"/>
      <c r="FD74" s="30"/>
      <c r="FE74" s="30"/>
      <c r="FF74" s="30"/>
      <c r="FG74" s="30"/>
      <c r="FH74" s="30"/>
      <c r="FI74" s="30"/>
      <c r="FJ74" s="30"/>
      <c r="FK74" s="30"/>
      <c r="FL74" s="30"/>
      <c r="FM74" s="30"/>
      <c r="FN74" s="30"/>
      <c r="FO74" s="30"/>
      <c r="FP74" s="30"/>
      <c r="FQ74" s="30"/>
      <c r="FR74" s="30"/>
      <c r="FS74" s="30"/>
      <c r="FT74" s="30"/>
      <c r="FU74" s="30"/>
      <c r="FV74" s="30"/>
      <c r="FW74" s="30"/>
      <c r="FX74" s="30"/>
      <c r="FY74" s="30"/>
      <c r="FZ74" s="30"/>
      <c r="GA74" s="30"/>
      <c r="GB74" s="30"/>
      <c r="GC74" s="30"/>
      <c r="GD74" s="30"/>
      <c r="GE74" s="30"/>
      <c r="GF74" s="30"/>
      <c r="GG74" s="30"/>
      <c r="GH74" s="30"/>
      <c r="GI74" s="30"/>
      <c r="GJ74" s="30"/>
      <c r="GK74" s="30"/>
      <c r="GL74" s="30"/>
      <c r="GM74" s="30">
        <v>2666.1462145883015</v>
      </c>
      <c r="GN74" s="31"/>
      <c r="GO74" s="31"/>
      <c r="GP74" s="31"/>
      <c r="GQ74" s="31"/>
      <c r="GR74" s="31"/>
      <c r="GS74" s="31"/>
      <c r="GT74" s="31"/>
      <c r="GU74" s="31"/>
      <c r="GV74" s="31"/>
      <c r="GW74" s="31"/>
      <c r="GX74" s="31"/>
      <c r="GY74" s="31"/>
    </row>
    <row r="75" spans="1:207" x14ac:dyDescent="0.3">
      <c r="A75" s="30" t="s">
        <v>62</v>
      </c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0"/>
      <c r="CA75" s="30"/>
      <c r="CB75" s="30"/>
      <c r="CC75" s="30"/>
      <c r="CD75" s="30"/>
      <c r="CE75" s="30"/>
      <c r="CF75" s="30"/>
      <c r="CG75" s="30"/>
      <c r="CH75" s="30"/>
      <c r="CI75" s="30"/>
      <c r="CJ75" s="30"/>
      <c r="CK75" s="30"/>
      <c r="CL75" s="30"/>
      <c r="CM75" s="30"/>
      <c r="CN75" s="30"/>
      <c r="CO75" s="30"/>
      <c r="CP75" s="30"/>
      <c r="CQ75" s="30"/>
      <c r="CR75" s="30"/>
      <c r="CS75" s="30"/>
      <c r="CT75" s="30"/>
      <c r="CU75" s="30"/>
      <c r="CV75" s="30"/>
      <c r="CW75" s="30"/>
      <c r="CX75" s="30"/>
      <c r="CY75" s="30"/>
      <c r="CZ75" s="30"/>
      <c r="DA75" s="30"/>
      <c r="DB75" s="30"/>
      <c r="DC75" s="30"/>
      <c r="DD75" s="30"/>
      <c r="DE75" s="30"/>
      <c r="DF75" s="30"/>
      <c r="DG75" s="30"/>
      <c r="DH75" s="30"/>
      <c r="DI75" s="30"/>
      <c r="DJ75" s="30"/>
      <c r="DK75" s="30"/>
      <c r="DL75" s="30"/>
      <c r="DM75" s="30"/>
      <c r="DN75" s="30"/>
      <c r="DO75" s="30"/>
      <c r="DP75" s="30"/>
      <c r="DQ75" s="30"/>
      <c r="DR75" s="30"/>
      <c r="DS75" s="30"/>
      <c r="DT75" s="30"/>
      <c r="DU75" s="30"/>
      <c r="DV75" s="30"/>
      <c r="DW75" s="30"/>
      <c r="DX75" s="30"/>
      <c r="DY75" s="30"/>
      <c r="DZ75" s="30"/>
      <c r="EA75" s="30"/>
      <c r="EB75" s="30"/>
      <c r="EC75" s="30"/>
      <c r="ED75" s="30"/>
      <c r="EE75" s="30"/>
      <c r="EF75" s="30"/>
      <c r="EG75" s="30"/>
      <c r="EH75" s="30"/>
      <c r="EI75" s="30"/>
      <c r="EJ75" s="30"/>
      <c r="EK75" s="30"/>
      <c r="EL75" s="30"/>
      <c r="EM75" s="30"/>
      <c r="EN75" s="30"/>
      <c r="EO75" s="30"/>
      <c r="EP75" s="30"/>
      <c r="EQ75" s="30">
        <v>2283.1235050420878</v>
      </c>
      <c r="ER75" s="30"/>
      <c r="ES75" s="30"/>
      <c r="ET75" s="30"/>
      <c r="EU75" s="30"/>
      <c r="EV75" s="30"/>
      <c r="EW75" s="30"/>
      <c r="EX75" s="30"/>
      <c r="EY75" s="30"/>
      <c r="EZ75" s="30"/>
      <c r="FA75" s="30"/>
      <c r="FB75" s="30"/>
      <c r="FC75" s="30"/>
      <c r="FD75" s="30"/>
      <c r="FE75" s="30"/>
      <c r="FF75" s="30"/>
      <c r="FG75" s="30"/>
      <c r="FH75" s="30"/>
      <c r="FI75" s="30"/>
      <c r="FJ75" s="30"/>
      <c r="FK75" s="30"/>
      <c r="FL75" s="30"/>
      <c r="FM75" s="30"/>
      <c r="FN75" s="30"/>
      <c r="FO75" s="30"/>
      <c r="FP75" s="30"/>
      <c r="FQ75" s="30"/>
      <c r="FR75" s="30"/>
      <c r="FS75" s="30"/>
      <c r="FT75" s="30"/>
      <c r="FU75" s="30"/>
      <c r="FV75" s="30"/>
      <c r="FW75" s="30"/>
      <c r="FX75" s="30"/>
      <c r="FY75" s="30"/>
      <c r="FZ75" s="30"/>
      <c r="GA75" s="30"/>
      <c r="GB75" s="30"/>
      <c r="GC75" s="30"/>
      <c r="GD75" s="30"/>
      <c r="GE75" s="30"/>
      <c r="GF75" s="30"/>
      <c r="GG75" s="30"/>
      <c r="GH75" s="30"/>
      <c r="GI75" s="30"/>
      <c r="GJ75" s="30"/>
      <c r="GK75" s="30"/>
      <c r="GL75" s="30"/>
      <c r="GM75" s="30">
        <v>2283.1235050420878</v>
      </c>
      <c r="GN75" s="31"/>
      <c r="GO75" s="31"/>
      <c r="GP75" s="31"/>
      <c r="GQ75" s="31"/>
      <c r="GR75" s="31"/>
      <c r="GS75" s="31"/>
      <c r="GT75" s="31"/>
      <c r="GU75" s="31"/>
      <c r="GV75" s="31"/>
      <c r="GW75" s="31"/>
      <c r="GX75" s="31"/>
      <c r="GY75" s="31"/>
    </row>
    <row r="76" spans="1:207" x14ac:dyDescent="0.3">
      <c r="A76" s="30" t="s">
        <v>63</v>
      </c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0"/>
      <c r="CA76" s="30"/>
      <c r="CB76" s="30"/>
      <c r="CC76" s="30"/>
      <c r="CD76" s="30"/>
      <c r="CE76" s="30"/>
      <c r="CF76" s="30"/>
      <c r="CG76" s="30"/>
      <c r="CH76" s="30"/>
      <c r="CI76" s="30"/>
      <c r="CJ76" s="30"/>
      <c r="CK76" s="30"/>
      <c r="CL76" s="30"/>
      <c r="CM76" s="30"/>
      <c r="CN76" s="30"/>
      <c r="CO76" s="30"/>
      <c r="CP76" s="30"/>
      <c r="CQ76" s="30"/>
      <c r="CR76" s="30"/>
      <c r="CS76" s="30"/>
      <c r="CT76" s="30"/>
      <c r="CU76" s="30"/>
      <c r="CV76" s="30"/>
      <c r="CW76" s="30"/>
      <c r="CX76" s="30"/>
      <c r="CY76" s="30"/>
      <c r="CZ76" s="30"/>
      <c r="DA76" s="30"/>
      <c r="DB76" s="30"/>
      <c r="DC76" s="30"/>
      <c r="DD76" s="30"/>
      <c r="DE76" s="30"/>
      <c r="DF76" s="30"/>
      <c r="DG76" s="30"/>
      <c r="DH76" s="30"/>
      <c r="DI76" s="30"/>
      <c r="DJ76" s="30"/>
      <c r="DK76" s="30"/>
      <c r="DL76" s="30"/>
      <c r="DM76" s="30"/>
      <c r="DN76" s="30"/>
      <c r="DO76" s="30"/>
      <c r="DP76" s="30"/>
      <c r="DQ76" s="30"/>
      <c r="DR76" s="30"/>
      <c r="DS76" s="30"/>
      <c r="DT76" s="30"/>
      <c r="DU76" s="30"/>
      <c r="DV76" s="30"/>
      <c r="DW76" s="30"/>
      <c r="DX76" s="30"/>
      <c r="DY76" s="30"/>
      <c r="DZ76" s="30"/>
      <c r="EA76" s="30"/>
      <c r="EB76" s="30"/>
      <c r="EC76" s="30"/>
      <c r="ED76" s="30"/>
      <c r="EE76" s="30"/>
      <c r="EF76" s="30"/>
      <c r="EG76" s="30"/>
      <c r="EH76" s="30"/>
      <c r="EI76" s="30"/>
      <c r="EJ76" s="30"/>
      <c r="EK76" s="30"/>
      <c r="EL76" s="30"/>
      <c r="EM76" s="30"/>
      <c r="EN76" s="30"/>
      <c r="EO76" s="30"/>
      <c r="EP76" s="30"/>
      <c r="EQ76" s="30"/>
      <c r="ER76" s="30">
        <v>72.39829731758735</v>
      </c>
      <c r="ES76" s="30"/>
      <c r="ET76" s="30"/>
      <c r="EU76" s="30"/>
      <c r="EV76" s="30"/>
      <c r="EW76" s="30"/>
      <c r="EX76" s="30"/>
      <c r="EY76" s="30"/>
      <c r="EZ76" s="30"/>
      <c r="FA76" s="30"/>
      <c r="FB76" s="30"/>
      <c r="FC76" s="30"/>
      <c r="FD76" s="30"/>
      <c r="FE76" s="30"/>
      <c r="FF76" s="30"/>
      <c r="FG76" s="30"/>
      <c r="FH76" s="30"/>
      <c r="FI76" s="30"/>
      <c r="FJ76" s="30"/>
      <c r="FK76" s="30"/>
      <c r="FL76" s="30"/>
      <c r="FM76" s="30"/>
      <c r="FN76" s="30"/>
      <c r="FO76" s="30"/>
      <c r="FP76" s="30"/>
      <c r="FQ76" s="30"/>
      <c r="FR76" s="30"/>
      <c r="FS76" s="30"/>
      <c r="FT76" s="30"/>
      <c r="FU76" s="30"/>
      <c r="FV76" s="30"/>
      <c r="FW76" s="30"/>
      <c r="FX76" s="30"/>
      <c r="FY76" s="30"/>
      <c r="FZ76" s="30"/>
      <c r="GA76" s="30"/>
      <c r="GB76" s="30"/>
      <c r="GC76" s="30"/>
      <c r="GD76" s="30"/>
      <c r="GE76" s="30"/>
      <c r="GF76" s="30"/>
      <c r="GG76" s="30"/>
      <c r="GH76" s="30"/>
      <c r="GI76" s="30"/>
      <c r="GJ76" s="30"/>
      <c r="GK76" s="30"/>
      <c r="GL76" s="30"/>
      <c r="GM76" s="30">
        <v>72.39829731758735</v>
      </c>
      <c r="GN76" s="31"/>
      <c r="GO76" s="31"/>
      <c r="GP76" s="31"/>
      <c r="GQ76" s="31"/>
      <c r="GR76" s="31"/>
      <c r="GS76" s="31"/>
      <c r="GT76" s="31"/>
      <c r="GU76" s="31"/>
      <c r="GV76" s="31"/>
      <c r="GW76" s="31"/>
      <c r="GX76" s="31"/>
      <c r="GY76" s="31"/>
    </row>
    <row r="77" spans="1:207" x14ac:dyDescent="0.3">
      <c r="A77" s="30" t="s">
        <v>64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  <c r="DU77" s="30"/>
      <c r="DV77" s="30"/>
      <c r="DW77" s="30"/>
      <c r="DX77" s="30"/>
      <c r="DY77" s="30"/>
      <c r="DZ77" s="30"/>
      <c r="EA77" s="30"/>
      <c r="EB77" s="30"/>
      <c r="EC77" s="30"/>
      <c r="ED77" s="30"/>
      <c r="EE77" s="30"/>
      <c r="EF77" s="30"/>
      <c r="EG77" s="30"/>
      <c r="EH77" s="30"/>
      <c r="EI77" s="30"/>
      <c r="EJ77" s="30"/>
      <c r="EK77" s="30"/>
      <c r="EL77" s="30"/>
      <c r="EM77" s="30"/>
      <c r="EN77" s="30"/>
      <c r="EO77" s="30"/>
      <c r="EP77" s="30"/>
      <c r="EQ77" s="30"/>
      <c r="ER77" s="30"/>
      <c r="ES77" s="30">
        <v>481.83943865609928</v>
      </c>
      <c r="ET77" s="30"/>
      <c r="EU77" s="30"/>
      <c r="EV77" s="30"/>
      <c r="EW77" s="30"/>
      <c r="EX77" s="30"/>
      <c r="EY77" s="30"/>
      <c r="EZ77" s="30"/>
      <c r="FA77" s="30"/>
      <c r="FB77" s="30"/>
      <c r="FC77" s="30"/>
      <c r="FD77" s="30"/>
      <c r="FE77" s="30"/>
      <c r="FF77" s="30"/>
      <c r="FG77" s="30"/>
      <c r="FH77" s="30"/>
      <c r="FI77" s="30"/>
      <c r="FJ77" s="30"/>
      <c r="FK77" s="30"/>
      <c r="FL77" s="30"/>
      <c r="FM77" s="30"/>
      <c r="FN77" s="30"/>
      <c r="FO77" s="30"/>
      <c r="FP77" s="30"/>
      <c r="FQ77" s="30"/>
      <c r="FR77" s="30"/>
      <c r="FS77" s="30"/>
      <c r="FT77" s="30"/>
      <c r="FU77" s="30"/>
      <c r="FV77" s="30"/>
      <c r="FW77" s="30"/>
      <c r="FX77" s="30"/>
      <c r="FY77" s="30"/>
      <c r="FZ77" s="30"/>
      <c r="GA77" s="30"/>
      <c r="GB77" s="30"/>
      <c r="GC77" s="30"/>
      <c r="GD77" s="30"/>
      <c r="GE77" s="30"/>
      <c r="GF77" s="30"/>
      <c r="GG77" s="30"/>
      <c r="GH77" s="30"/>
      <c r="GI77" s="30"/>
      <c r="GJ77" s="30"/>
      <c r="GK77" s="30"/>
      <c r="GL77" s="30"/>
      <c r="GM77" s="30">
        <v>481.83943865609928</v>
      </c>
      <c r="GN77" s="31"/>
      <c r="GO77" s="31"/>
      <c r="GP77" s="31"/>
      <c r="GQ77" s="31"/>
      <c r="GR77" s="31"/>
      <c r="GS77" s="31"/>
      <c r="GT77" s="31"/>
      <c r="GU77" s="31"/>
      <c r="GV77" s="31"/>
      <c r="GW77" s="31"/>
      <c r="GX77" s="31"/>
      <c r="GY77" s="31"/>
    </row>
    <row r="78" spans="1:207" x14ac:dyDescent="0.3">
      <c r="A78" s="30" t="s">
        <v>65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0"/>
      <c r="CA78" s="30"/>
      <c r="CB78" s="30"/>
      <c r="CC78" s="30"/>
      <c r="CD78" s="30"/>
      <c r="CE78" s="30"/>
      <c r="CF78" s="30"/>
      <c r="CG78" s="30"/>
      <c r="CH78" s="30"/>
      <c r="CI78" s="30"/>
      <c r="CJ78" s="30"/>
      <c r="CK78" s="30"/>
      <c r="CL78" s="30"/>
      <c r="CM78" s="30"/>
      <c r="CN78" s="30"/>
      <c r="CO78" s="30"/>
      <c r="CP78" s="30"/>
      <c r="CQ78" s="30"/>
      <c r="CR78" s="30"/>
      <c r="CS78" s="30"/>
      <c r="CT78" s="30"/>
      <c r="CU78" s="30"/>
      <c r="CV78" s="30"/>
      <c r="CW78" s="30"/>
      <c r="CX78" s="30"/>
      <c r="CY78" s="30"/>
      <c r="CZ78" s="30"/>
      <c r="DA78" s="30"/>
      <c r="DB78" s="30"/>
      <c r="DC78" s="30"/>
      <c r="DD78" s="30"/>
      <c r="DE78" s="30"/>
      <c r="DF78" s="30"/>
      <c r="DG78" s="30"/>
      <c r="DH78" s="30"/>
      <c r="DI78" s="30"/>
      <c r="DJ78" s="30"/>
      <c r="DK78" s="30"/>
      <c r="DL78" s="30"/>
      <c r="DM78" s="30"/>
      <c r="DN78" s="30"/>
      <c r="DO78" s="30"/>
      <c r="DP78" s="30"/>
      <c r="DQ78" s="30"/>
      <c r="DR78" s="30"/>
      <c r="DS78" s="30"/>
      <c r="DT78" s="30"/>
      <c r="DU78" s="30"/>
      <c r="DV78" s="30"/>
      <c r="DW78" s="30"/>
      <c r="DX78" s="30"/>
      <c r="DY78" s="30"/>
      <c r="DZ78" s="30"/>
      <c r="EA78" s="30"/>
      <c r="EB78" s="30"/>
      <c r="EC78" s="30"/>
      <c r="ED78" s="30"/>
      <c r="EE78" s="30"/>
      <c r="EF78" s="30"/>
      <c r="EG78" s="30"/>
      <c r="EH78" s="30"/>
      <c r="EI78" s="30"/>
      <c r="EJ78" s="30"/>
      <c r="EK78" s="30"/>
      <c r="EL78" s="30"/>
      <c r="EM78" s="30"/>
      <c r="EN78" s="30"/>
      <c r="EO78" s="30"/>
      <c r="EP78" s="30"/>
      <c r="EQ78" s="30"/>
      <c r="ER78" s="30"/>
      <c r="ES78" s="30"/>
      <c r="ET78" s="30">
        <v>576.07461539531255</v>
      </c>
      <c r="EU78" s="30"/>
      <c r="EV78" s="30"/>
      <c r="EW78" s="30"/>
      <c r="EX78" s="30"/>
      <c r="EY78" s="30"/>
      <c r="EZ78" s="30"/>
      <c r="FA78" s="30"/>
      <c r="FB78" s="30"/>
      <c r="FC78" s="30"/>
      <c r="FD78" s="30"/>
      <c r="FE78" s="30"/>
      <c r="FF78" s="30"/>
      <c r="FG78" s="30"/>
      <c r="FH78" s="30"/>
      <c r="FI78" s="30"/>
      <c r="FJ78" s="30"/>
      <c r="FK78" s="30"/>
      <c r="FL78" s="30"/>
      <c r="FM78" s="30"/>
      <c r="FN78" s="30"/>
      <c r="FO78" s="30"/>
      <c r="FP78" s="30"/>
      <c r="FQ78" s="30"/>
      <c r="FR78" s="30"/>
      <c r="FS78" s="30"/>
      <c r="FT78" s="30"/>
      <c r="FU78" s="30"/>
      <c r="FV78" s="30"/>
      <c r="FW78" s="30"/>
      <c r="FX78" s="30"/>
      <c r="FY78" s="30"/>
      <c r="FZ78" s="30"/>
      <c r="GA78" s="30"/>
      <c r="GB78" s="30"/>
      <c r="GC78" s="30"/>
      <c r="GD78" s="30"/>
      <c r="GE78" s="30"/>
      <c r="GF78" s="30"/>
      <c r="GG78" s="30"/>
      <c r="GH78" s="30"/>
      <c r="GI78" s="30"/>
      <c r="GJ78" s="30"/>
      <c r="GK78" s="30"/>
      <c r="GL78" s="30"/>
      <c r="GM78" s="30">
        <v>576.07461539531255</v>
      </c>
      <c r="GN78" s="31"/>
      <c r="GO78" s="31"/>
      <c r="GP78" s="31"/>
      <c r="GQ78" s="31"/>
      <c r="GR78" s="31"/>
      <c r="GS78" s="31"/>
      <c r="GT78" s="31"/>
      <c r="GU78" s="31"/>
      <c r="GV78" s="31"/>
      <c r="GW78" s="31"/>
      <c r="GX78" s="31"/>
      <c r="GY78" s="31"/>
    </row>
    <row r="79" spans="1:207" x14ac:dyDescent="0.3">
      <c r="A79" s="30" t="s">
        <v>66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0"/>
      <c r="CA79" s="30"/>
      <c r="CB79" s="30"/>
      <c r="CC79" s="30"/>
      <c r="CD79" s="30"/>
      <c r="CE79" s="30"/>
      <c r="CF79" s="30"/>
      <c r="CG79" s="30"/>
      <c r="CH79" s="30"/>
      <c r="CI79" s="30"/>
      <c r="CJ79" s="30"/>
      <c r="CK79" s="30"/>
      <c r="CL79" s="30"/>
      <c r="CM79" s="30"/>
      <c r="CN79" s="30"/>
      <c r="CO79" s="30"/>
      <c r="CP79" s="30"/>
      <c r="CQ79" s="30"/>
      <c r="CR79" s="30"/>
      <c r="CS79" s="30"/>
      <c r="CT79" s="30"/>
      <c r="CU79" s="30"/>
      <c r="CV79" s="30"/>
      <c r="CW79" s="30"/>
      <c r="CX79" s="30"/>
      <c r="CY79" s="30"/>
      <c r="CZ79" s="30"/>
      <c r="DA79" s="30"/>
      <c r="DB79" s="30"/>
      <c r="DC79" s="30"/>
      <c r="DD79" s="30"/>
      <c r="DE79" s="30"/>
      <c r="DF79" s="30"/>
      <c r="DG79" s="30"/>
      <c r="DH79" s="30"/>
      <c r="DI79" s="30"/>
      <c r="DJ79" s="30"/>
      <c r="DK79" s="30"/>
      <c r="DL79" s="30"/>
      <c r="DM79" s="30"/>
      <c r="DN79" s="30"/>
      <c r="DO79" s="30"/>
      <c r="DP79" s="30"/>
      <c r="DQ79" s="30"/>
      <c r="DR79" s="30"/>
      <c r="DS79" s="30"/>
      <c r="DT79" s="30"/>
      <c r="DU79" s="30"/>
      <c r="DV79" s="30"/>
      <c r="DW79" s="30"/>
      <c r="DX79" s="30"/>
      <c r="DY79" s="30"/>
      <c r="DZ79" s="30"/>
      <c r="EA79" s="30"/>
      <c r="EB79" s="30"/>
      <c r="EC79" s="30"/>
      <c r="ED79" s="30"/>
      <c r="EE79" s="30"/>
      <c r="EF79" s="30"/>
      <c r="EG79" s="30"/>
      <c r="EH79" s="30"/>
      <c r="EI79" s="30"/>
      <c r="EJ79" s="30"/>
      <c r="EK79" s="30"/>
      <c r="EL79" s="30"/>
      <c r="EM79" s="30"/>
      <c r="EN79" s="30"/>
      <c r="EO79" s="30"/>
      <c r="EP79" s="30"/>
      <c r="EQ79" s="30"/>
      <c r="ER79" s="30"/>
      <c r="ES79" s="30"/>
      <c r="ET79" s="30"/>
      <c r="EU79" s="30">
        <v>861.75969031167801</v>
      </c>
      <c r="EV79" s="30"/>
      <c r="EW79" s="30"/>
      <c r="EX79" s="30"/>
      <c r="EY79" s="30"/>
      <c r="EZ79" s="30"/>
      <c r="FA79" s="30"/>
      <c r="FB79" s="30"/>
      <c r="FC79" s="30"/>
      <c r="FD79" s="30"/>
      <c r="FE79" s="30"/>
      <c r="FF79" s="30"/>
      <c r="FG79" s="30"/>
      <c r="FH79" s="30"/>
      <c r="FI79" s="30"/>
      <c r="FJ79" s="30"/>
      <c r="FK79" s="30"/>
      <c r="FL79" s="30"/>
      <c r="FM79" s="30"/>
      <c r="FN79" s="30"/>
      <c r="FO79" s="30"/>
      <c r="FP79" s="30"/>
      <c r="FQ79" s="30"/>
      <c r="FR79" s="30"/>
      <c r="FS79" s="30"/>
      <c r="FT79" s="30"/>
      <c r="FU79" s="30"/>
      <c r="FV79" s="30"/>
      <c r="FW79" s="30"/>
      <c r="FX79" s="30"/>
      <c r="FY79" s="30"/>
      <c r="FZ79" s="30"/>
      <c r="GA79" s="30"/>
      <c r="GB79" s="30"/>
      <c r="GC79" s="30"/>
      <c r="GD79" s="30"/>
      <c r="GE79" s="30"/>
      <c r="GF79" s="30"/>
      <c r="GG79" s="30"/>
      <c r="GH79" s="30"/>
      <c r="GI79" s="30"/>
      <c r="GJ79" s="30"/>
      <c r="GK79" s="30"/>
      <c r="GL79" s="30"/>
      <c r="GM79" s="30">
        <v>861.75969031167801</v>
      </c>
      <c r="GN79" s="31"/>
      <c r="GO79" s="31"/>
      <c r="GP79" s="31"/>
      <c r="GQ79" s="31"/>
      <c r="GR79" s="31"/>
      <c r="GS79" s="31"/>
      <c r="GT79" s="31"/>
      <c r="GU79" s="31"/>
      <c r="GV79" s="31"/>
      <c r="GW79" s="31"/>
      <c r="GX79" s="31"/>
      <c r="GY79" s="31"/>
    </row>
    <row r="80" spans="1:207" x14ac:dyDescent="0.3">
      <c r="A80" s="30" t="s">
        <v>67</v>
      </c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0"/>
      <c r="CA80" s="30"/>
      <c r="CB80" s="30"/>
      <c r="CC80" s="30"/>
      <c r="CD80" s="30"/>
      <c r="CE80" s="30"/>
      <c r="CF80" s="30"/>
      <c r="CG80" s="30"/>
      <c r="CH80" s="30"/>
      <c r="CI80" s="30"/>
      <c r="CJ80" s="30"/>
      <c r="CK80" s="30"/>
      <c r="CL80" s="30"/>
      <c r="CM80" s="30"/>
      <c r="CN80" s="30"/>
      <c r="CO80" s="30"/>
      <c r="CP80" s="30"/>
      <c r="CQ80" s="30"/>
      <c r="CR80" s="30"/>
      <c r="CS80" s="30"/>
      <c r="CT80" s="30"/>
      <c r="CU80" s="30"/>
      <c r="CV80" s="30"/>
      <c r="CW80" s="30"/>
      <c r="CX80" s="30"/>
      <c r="CY80" s="30"/>
      <c r="CZ80" s="30"/>
      <c r="DA80" s="30"/>
      <c r="DB80" s="30"/>
      <c r="DC80" s="30"/>
      <c r="DD80" s="30"/>
      <c r="DE80" s="30"/>
      <c r="DF80" s="30"/>
      <c r="DG80" s="30"/>
      <c r="DH80" s="30"/>
      <c r="DI80" s="30"/>
      <c r="DJ80" s="30"/>
      <c r="DK80" s="30"/>
      <c r="DL80" s="30"/>
      <c r="DM80" s="30"/>
      <c r="DN80" s="30"/>
      <c r="DO80" s="30"/>
      <c r="DP80" s="30"/>
      <c r="DQ80" s="30"/>
      <c r="DR80" s="30"/>
      <c r="DS80" s="30"/>
      <c r="DT80" s="30"/>
      <c r="DU80" s="30"/>
      <c r="DV80" s="30"/>
      <c r="DW80" s="30"/>
      <c r="DX80" s="30"/>
      <c r="DY80" s="30"/>
      <c r="DZ80" s="30"/>
      <c r="EA80" s="30"/>
      <c r="EB80" s="30"/>
      <c r="EC80" s="30"/>
      <c r="ED80" s="30"/>
      <c r="EE80" s="30"/>
      <c r="EF80" s="30"/>
      <c r="EG80" s="30"/>
      <c r="EH80" s="30"/>
      <c r="EI80" s="30"/>
      <c r="EJ80" s="30"/>
      <c r="EK80" s="30"/>
      <c r="EL80" s="30"/>
      <c r="EM80" s="30"/>
      <c r="EN80" s="30"/>
      <c r="EO80" s="30"/>
      <c r="EP80" s="30"/>
      <c r="EQ80" s="30"/>
      <c r="ER80" s="30"/>
      <c r="ES80" s="30"/>
      <c r="ET80" s="30"/>
      <c r="EU80" s="30"/>
      <c r="EV80" s="30">
        <v>1174.7570417100069</v>
      </c>
      <c r="EW80" s="30"/>
      <c r="EX80" s="30"/>
      <c r="EY80" s="30"/>
      <c r="EZ80" s="30"/>
      <c r="FA80" s="30"/>
      <c r="FB80" s="30"/>
      <c r="FC80" s="30"/>
      <c r="FD80" s="30"/>
      <c r="FE80" s="30"/>
      <c r="FF80" s="30"/>
      <c r="FG80" s="30"/>
      <c r="FH80" s="30"/>
      <c r="FI80" s="30"/>
      <c r="FJ80" s="30"/>
      <c r="FK80" s="30"/>
      <c r="FL80" s="30"/>
      <c r="FM80" s="30"/>
      <c r="FN80" s="30"/>
      <c r="FO80" s="30"/>
      <c r="FP80" s="30"/>
      <c r="FQ80" s="30"/>
      <c r="FR80" s="30"/>
      <c r="FS80" s="30"/>
      <c r="FT80" s="30"/>
      <c r="FU80" s="30"/>
      <c r="FV80" s="30"/>
      <c r="FW80" s="30"/>
      <c r="FX80" s="30"/>
      <c r="FY80" s="30"/>
      <c r="FZ80" s="30"/>
      <c r="GA80" s="30"/>
      <c r="GB80" s="30"/>
      <c r="GC80" s="30"/>
      <c r="GD80" s="30"/>
      <c r="GE80" s="30"/>
      <c r="GF80" s="30"/>
      <c r="GG80" s="30"/>
      <c r="GH80" s="30"/>
      <c r="GI80" s="30"/>
      <c r="GJ80" s="30"/>
      <c r="GK80" s="30"/>
      <c r="GL80" s="30"/>
      <c r="GM80" s="30">
        <v>1174.7570417100069</v>
      </c>
      <c r="GN80" s="31"/>
      <c r="GO80" s="31"/>
      <c r="GP80" s="31"/>
      <c r="GQ80" s="31"/>
      <c r="GR80" s="31"/>
      <c r="GS80" s="31"/>
      <c r="GT80" s="31"/>
      <c r="GU80" s="31"/>
      <c r="GV80" s="31"/>
      <c r="GW80" s="31"/>
      <c r="GX80" s="31"/>
      <c r="GY80" s="31"/>
    </row>
    <row r="81" spans="1:207" x14ac:dyDescent="0.3">
      <c r="A81" s="30" t="s">
        <v>68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  <c r="CC81" s="30"/>
      <c r="CD81" s="30"/>
      <c r="CE81" s="30"/>
      <c r="CF81" s="30"/>
      <c r="CG81" s="30"/>
      <c r="CH81" s="30"/>
      <c r="CI81" s="30"/>
      <c r="CJ81" s="30"/>
      <c r="CK81" s="30"/>
      <c r="CL81" s="30"/>
      <c r="CM81" s="30"/>
      <c r="CN81" s="30"/>
      <c r="CO81" s="30"/>
      <c r="CP81" s="30"/>
      <c r="CQ81" s="30"/>
      <c r="CR81" s="30"/>
      <c r="CS81" s="30"/>
      <c r="CT81" s="30"/>
      <c r="CU81" s="30"/>
      <c r="CV81" s="30"/>
      <c r="CW81" s="30"/>
      <c r="CX81" s="30"/>
      <c r="CY81" s="30"/>
      <c r="CZ81" s="30"/>
      <c r="DA81" s="30"/>
      <c r="DB81" s="30"/>
      <c r="DC81" s="30"/>
      <c r="DD81" s="30"/>
      <c r="DE81" s="30"/>
      <c r="DF81" s="30"/>
      <c r="DG81" s="30"/>
      <c r="DH81" s="30"/>
      <c r="DI81" s="30"/>
      <c r="DJ81" s="30"/>
      <c r="DK81" s="30"/>
      <c r="DL81" s="30"/>
      <c r="DM81" s="30"/>
      <c r="DN81" s="30"/>
      <c r="DO81" s="30"/>
      <c r="DP81" s="30"/>
      <c r="DQ81" s="30"/>
      <c r="DR81" s="30"/>
      <c r="DS81" s="30"/>
      <c r="DT81" s="30"/>
      <c r="DU81" s="30"/>
      <c r="DV81" s="30"/>
      <c r="DW81" s="30"/>
      <c r="DX81" s="30"/>
      <c r="DY81" s="30"/>
      <c r="DZ81" s="30"/>
      <c r="EA81" s="30"/>
      <c r="EB81" s="30"/>
      <c r="EC81" s="30"/>
      <c r="ED81" s="30"/>
      <c r="EE81" s="30"/>
      <c r="EF81" s="30"/>
      <c r="EG81" s="30"/>
      <c r="EH81" s="30"/>
      <c r="EI81" s="30"/>
      <c r="EJ81" s="30"/>
      <c r="EK81" s="30"/>
      <c r="EL81" s="30"/>
      <c r="EM81" s="30"/>
      <c r="EN81" s="30"/>
      <c r="EO81" s="30"/>
      <c r="EP81" s="30"/>
      <c r="EQ81" s="30"/>
      <c r="ER81" s="30"/>
      <c r="ES81" s="30"/>
      <c r="ET81" s="30"/>
      <c r="EU81" s="30"/>
      <c r="EV81" s="30"/>
      <c r="EW81" s="30">
        <v>471.71639598168866</v>
      </c>
      <c r="EX81" s="30"/>
      <c r="EY81" s="30"/>
      <c r="EZ81" s="30"/>
      <c r="FA81" s="30"/>
      <c r="FB81" s="30"/>
      <c r="FC81" s="30"/>
      <c r="FD81" s="30"/>
      <c r="FE81" s="30"/>
      <c r="FF81" s="30"/>
      <c r="FG81" s="30"/>
      <c r="FH81" s="30"/>
      <c r="FI81" s="30"/>
      <c r="FJ81" s="30"/>
      <c r="FK81" s="30"/>
      <c r="FL81" s="30"/>
      <c r="FM81" s="30"/>
      <c r="FN81" s="30"/>
      <c r="FO81" s="30"/>
      <c r="FP81" s="30"/>
      <c r="FQ81" s="30"/>
      <c r="FR81" s="30"/>
      <c r="FS81" s="30"/>
      <c r="FT81" s="30"/>
      <c r="FU81" s="30"/>
      <c r="FV81" s="30"/>
      <c r="FW81" s="30"/>
      <c r="FX81" s="30"/>
      <c r="FY81" s="30"/>
      <c r="FZ81" s="30"/>
      <c r="GA81" s="30"/>
      <c r="GB81" s="30"/>
      <c r="GC81" s="30"/>
      <c r="GD81" s="30"/>
      <c r="GE81" s="30"/>
      <c r="GF81" s="30"/>
      <c r="GG81" s="30"/>
      <c r="GH81" s="30"/>
      <c r="GI81" s="30"/>
      <c r="GJ81" s="30"/>
      <c r="GK81" s="30"/>
      <c r="GL81" s="30"/>
      <c r="GM81" s="30">
        <v>471.71639598168866</v>
      </c>
      <c r="GN81" s="31"/>
      <c r="GO81" s="31"/>
      <c r="GP81" s="31"/>
      <c r="GQ81" s="31"/>
      <c r="GR81" s="31"/>
      <c r="GS81" s="31"/>
      <c r="GT81" s="31"/>
      <c r="GU81" s="31"/>
      <c r="GV81" s="31"/>
      <c r="GW81" s="31"/>
      <c r="GX81" s="31"/>
      <c r="GY81" s="31"/>
    </row>
    <row r="82" spans="1:207" x14ac:dyDescent="0.3">
      <c r="A82" s="30" t="s">
        <v>69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30"/>
      <c r="DA82" s="30"/>
      <c r="DB82" s="30"/>
      <c r="DC82" s="30"/>
      <c r="DD82" s="30"/>
      <c r="DE82" s="30"/>
      <c r="DF82" s="30"/>
      <c r="DG82" s="30"/>
      <c r="DH82" s="30"/>
      <c r="DI82" s="30"/>
      <c r="DJ82" s="30"/>
      <c r="DK82" s="30"/>
      <c r="DL82" s="30"/>
      <c r="DM82" s="30"/>
      <c r="DN82" s="30"/>
      <c r="DO82" s="30"/>
      <c r="DP82" s="30"/>
      <c r="DQ82" s="30"/>
      <c r="DR82" s="30"/>
      <c r="DS82" s="30"/>
      <c r="DT82" s="30"/>
      <c r="DU82" s="30"/>
      <c r="DV82" s="30"/>
      <c r="DW82" s="30"/>
      <c r="DX82" s="30"/>
      <c r="DY82" s="30"/>
      <c r="DZ82" s="30"/>
      <c r="EA82" s="30"/>
      <c r="EB82" s="30"/>
      <c r="EC82" s="30"/>
      <c r="ED82" s="30"/>
      <c r="EE82" s="30"/>
      <c r="EF82" s="30"/>
      <c r="EG82" s="30"/>
      <c r="EH82" s="30"/>
      <c r="EI82" s="30"/>
      <c r="EJ82" s="30"/>
      <c r="EK82" s="30"/>
      <c r="EL82" s="30"/>
      <c r="EM82" s="30"/>
      <c r="EN82" s="30"/>
      <c r="EO82" s="30"/>
      <c r="EP82" s="30"/>
      <c r="EQ82" s="30"/>
      <c r="ER82" s="30"/>
      <c r="ES82" s="30"/>
      <c r="ET82" s="30"/>
      <c r="EU82" s="30"/>
      <c r="EV82" s="30"/>
      <c r="EW82" s="30"/>
      <c r="EX82" s="30">
        <v>941.1536876207399</v>
      </c>
      <c r="EY82" s="30"/>
      <c r="EZ82" s="30"/>
      <c r="FA82" s="30"/>
      <c r="FB82" s="30"/>
      <c r="FC82" s="30"/>
      <c r="FD82" s="30"/>
      <c r="FE82" s="30"/>
      <c r="FF82" s="30"/>
      <c r="FG82" s="30"/>
      <c r="FH82" s="30"/>
      <c r="FI82" s="30"/>
      <c r="FJ82" s="30"/>
      <c r="FK82" s="30"/>
      <c r="FL82" s="30"/>
      <c r="FM82" s="30"/>
      <c r="FN82" s="30"/>
      <c r="FO82" s="30"/>
      <c r="FP82" s="30"/>
      <c r="FQ82" s="30"/>
      <c r="FR82" s="30"/>
      <c r="FS82" s="30"/>
      <c r="FT82" s="30"/>
      <c r="FU82" s="30"/>
      <c r="FV82" s="30"/>
      <c r="FW82" s="30"/>
      <c r="FX82" s="30"/>
      <c r="FY82" s="30"/>
      <c r="FZ82" s="30"/>
      <c r="GA82" s="30"/>
      <c r="GB82" s="30"/>
      <c r="GC82" s="30"/>
      <c r="GD82" s="30"/>
      <c r="GE82" s="30"/>
      <c r="GF82" s="30"/>
      <c r="GG82" s="30"/>
      <c r="GH82" s="30"/>
      <c r="GI82" s="30"/>
      <c r="GJ82" s="30"/>
      <c r="GK82" s="30"/>
      <c r="GL82" s="30"/>
      <c r="GM82" s="30">
        <v>941.1536876207399</v>
      </c>
      <c r="GN82" s="31"/>
      <c r="GO82" s="31"/>
      <c r="GP82" s="31"/>
      <c r="GQ82" s="31"/>
      <c r="GR82" s="31"/>
      <c r="GS82" s="31"/>
      <c r="GT82" s="31"/>
      <c r="GU82" s="31"/>
      <c r="GV82" s="31"/>
      <c r="GW82" s="31"/>
      <c r="GX82" s="31"/>
      <c r="GY82" s="31"/>
    </row>
    <row r="83" spans="1:207" x14ac:dyDescent="0.3">
      <c r="A83" s="30" t="s">
        <v>70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  <c r="BS83" s="30"/>
      <c r="BT83" s="30"/>
      <c r="BU83" s="30"/>
      <c r="BV83" s="30"/>
      <c r="BW83" s="30"/>
      <c r="BX83" s="30"/>
      <c r="BY83" s="30"/>
      <c r="BZ83" s="30"/>
      <c r="CA83" s="30"/>
      <c r="CB83" s="30"/>
      <c r="CC83" s="30"/>
      <c r="CD83" s="30"/>
      <c r="CE83" s="30"/>
      <c r="CF83" s="30"/>
      <c r="CG83" s="30"/>
      <c r="CH83" s="30"/>
      <c r="CI83" s="30"/>
      <c r="CJ83" s="30"/>
      <c r="CK83" s="30"/>
      <c r="CL83" s="30"/>
      <c r="CM83" s="30"/>
      <c r="CN83" s="30"/>
      <c r="CO83" s="30"/>
      <c r="CP83" s="30"/>
      <c r="CQ83" s="30"/>
      <c r="CR83" s="30"/>
      <c r="CS83" s="30"/>
      <c r="CT83" s="30"/>
      <c r="CU83" s="30"/>
      <c r="CV83" s="30"/>
      <c r="CW83" s="30"/>
      <c r="CX83" s="30"/>
      <c r="CY83" s="30"/>
      <c r="CZ83" s="30"/>
      <c r="DA83" s="30"/>
      <c r="DB83" s="30"/>
      <c r="DC83" s="30"/>
      <c r="DD83" s="30"/>
      <c r="DE83" s="30"/>
      <c r="DF83" s="30"/>
      <c r="DG83" s="30"/>
      <c r="DH83" s="30"/>
      <c r="DI83" s="30"/>
      <c r="DJ83" s="30"/>
      <c r="DK83" s="30"/>
      <c r="DL83" s="30"/>
      <c r="DM83" s="30"/>
      <c r="DN83" s="30"/>
      <c r="DO83" s="30"/>
      <c r="DP83" s="30"/>
      <c r="DQ83" s="30"/>
      <c r="DR83" s="30"/>
      <c r="DS83" s="30"/>
      <c r="DT83" s="30"/>
      <c r="DU83" s="30"/>
      <c r="DV83" s="30"/>
      <c r="DW83" s="30"/>
      <c r="DX83" s="30"/>
      <c r="DY83" s="30"/>
      <c r="DZ83" s="30"/>
      <c r="EA83" s="30"/>
      <c r="EB83" s="30"/>
      <c r="EC83" s="30"/>
      <c r="ED83" s="30"/>
      <c r="EE83" s="30"/>
      <c r="EF83" s="30"/>
      <c r="EG83" s="30"/>
      <c r="EH83" s="30"/>
      <c r="EI83" s="30"/>
      <c r="EJ83" s="30"/>
      <c r="EK83" s="30"/>
      <c r="EL83" s="30"/>
      <c r="EM83" s="30"/>
      <c r="EN83" s="30"/>
      <c r="EO83" s="30"/>
      <c r="EP83" s="30"/>
      <c r="EQ83" s="30"/>
      <c r="ER83" s="30"/>
      <c r="ES83" s="30"/>
      <c r="ET83" s="30"/>
      <c r="EU83" s="30"/>
      <c r="EV83" s="30"/>
      <c r="EW83" s="30"/>
      <c r="EX83" s="30"/>
      <c r="EY83" s="30">
        <v>568.01998104647498</v>
      </c>
      <c r="EZ83" s="30"/>
      <c r="FA83" s="30"/>
      <c r="FB83" s="30"/>
      <c r="FC83" s="30"/>
      <c r="FD83" s="30"/>
      <c r="FE83" s="30"/>
      <c r="FF83" s="30"/>
      <c r="FG83" s="30"/>
      <c r="FH83" s="30"/>
      <c r="FI83" s="30"/>
      <c r="FJ83" s="30"/>
      <c r="FK83" s="30"/>
      <c r="FL83" s="30"/>
      <c r="FM83" s="30"/>
      <c r="FN83" s="30"/>
      <c r="FO83" s="30"/>
      <c r="FP83" s="30"/>
      <c r="FQ83" s="30"/>
      <c r="FR83" s="30"/>
      <c r="FS83" s="30"/>
      <c r="FT83" s="30"/>
      <c r="FU83" s="30"/>
      <c r="FV83" s="30"/>
      <c r="FW83" s="30"/>
      <c r="FX83" s="30"/>
      <c r="FY83" s="30"/>
      <c r="FZ83" s="30"/>
      <c r="GA83" s="30"/>
      <c r="GB83" s="30"/>
      <c r="GC83" s="30"/>
      <c r="GD83" s="30"/>
      <c r="GE83" s="30"/>
      <c r="GF83" s="30"/>
      <c r="GG83" s="30"/>
      <c r="GH83" s="30"/>
      <c r="GI83" s="30"/>
      <c r="GJ83" s="30"/>
      <c r="GK83" s="30"/>
      <c r="GL83" s="30"/>
      <c r="GM83" s="30">
        <v>568.01998104647498</v>
      </c>
      <c r="GN83" s="31"/>
      <c r="GO83" s="31"/>
      <c r="GP83" s="31"/>
      <c r="GQ83" s="31"/>
      <c r="GR83" s="31"/>
      <c r="GS83" s="31"/>
      <c r="GT83" s="31"/>
      <c r="GU83" s="31"/>
      <c r="GV83" s="31"/>
      <c r="GW83" s="31"/>
      <c r="GX83" s="31"/>
      <c r="GY83" s="31"/>
    </row>
    <row r="84" spans="1:207" x14ac:dyDescent="0.3">
      <c r="A84" s="30" t="s">
        <v>71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3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30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30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30"/>
      <c r="DR84" s="30"/>
      <c r="DS84" s="30"/>
      <c r="DT84" s="30"/>
      <c r="DU84" s="30"/>
      <c r="DV84" s="30"/>
      <c r="DW84" s="30"/>
      <c r="DX84" s="30"/>
      <c r="DY84" s="30"/>
      <c r="DZ84" s="30"/>
      <c r="EA84" s="30"/>
      <c r="EB84" s="30"/>
      <c r="EC84" s="30"/>
      <c r="ED84" s="30"/>
      <c r="EE84" s="30"/>
      <c r="EF84" s="30"/>
      <c r="EG84" s="30"/>
      <c r="EH84" s="30"/>
      <c r="EI84" s="30"/>
      <c r="EJ84" s="30"/>
      <c r="EK84" s="30"/>
      <c r="EL84" s="30"/>
      <c r="EM84" s="30"/>
      <c r="EN84" s="30"/>
      <c r="EO84" s="30"/>
      <c r="EP84" s="30"/>
      <c r="EQ84" s="30"/>
      <c r="ER84" s="30"/>
      <c r="ES84" s="30"/>
      <c r="ET84" s="30"/>
      <c r="EU84" s="30"/>
      <c r="EV84" s="30"/>
      <c r="EW84" s="30"/>
      <c r="EX84" s="30"/>
      <c r="EY84" s="30"/>
      <c r="EZ84" s="30">
        <v>753.30360174448151</v>
      </c>
      <c r="FA84" s="30"/>
      <c r="FB84" s="30"/>
      <c r="FC84" s="30"/>
      <c r="FD84" s="30"/>
      <c r="FE84" s="30"/>
      <c r="FF84" s="30"/>
      <c r="FG84" s="30"/>
      <c r="FH84" s="30"/>
      <c r="FI84" s="30"/>
      <c r="FJ84" s="30"/>
      <c r="FK84" s="30"/>
      <c r="FL84" s="30"/>
      <c r="FM84" s="30"/>
      <c r="FN84" s="30"/>
      <c r="FO84" s="30"/>
      <c r="FP84" s="30"/>
      <c r="FQ84" s="30"/>
      <c r="FR84" s="30"/>
      <c r="FS84" s="30"/>
      <c r="FT84" s="30"/>
      <c r="FU84" s="30"/>
      <c r="FV84" s="30"/>
      <c r="FW84" s="30"/>
      <c r="FX84" s="30"/>
      <c r="FY84" s="30"/>
      <c r="FZ84" s="30"/>
      <c r="GA84" s="30"/>
      <c r="GB84" s="30"/>
      <c r="GC84" s="30"/>
      <c r="GD84" s="30"/>
      <c r="GE84" s="30"/>
      <c r="GF84" s="30"/>
      <c r="GG84" s="30"/>
      <c r="GH84" s="30"/>
      <c r="GI84" s="30"/>
      <c r="GJ84" s="30"/>
      <c r="GK84" s="30"/>
      <c r="GL84" s="30"/>
      <c r="GM84" s="30">
        <v>753.30360174448151</v>
      </c>
      <c r="GN84" s="31"/>
      <c r="GO84" s="31"/>
      <c r="GP84" s="31"/>
      <c r="GQ84" s="31"/>
      <c r="GR84" s="31"/>
      <c r="GS84" s="31"/>
      <c r="GT84" s="31"/>
      <c r="GU84" s="31"/>
      <c r="GV84" s="31"/>
      <c r="GW84" s="31"/>
      <c r="GX84" s="31"/>
      <c r="GY84" s="31"/>
    </row>
    <row r="85" spans="1:207" x14ac:dyDescent="0.3">
      <c r="A85" s="30" t="s">
        <v>72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  <c r="DP85" s="30"/>
      <c r="DQ85" s="30"/>
      <c r="DR85" s="30"/>
      <c r="DS85" s="30"/>
      <c r="DT85" s="30"/>
      <c r="DU85" s="30"/>
      <c r="DV85" s="30"/>
      <c r="DW85" s="30"/>
      <c r="DX85" s="30"/>
      <c r="DY85" s="30"/>
      <c r="DZ85" s="30"/>
      <c r="EA85" s="30"/>
      <c r="EB85" s="30"/>
      <c r="EC85" s="30"/>
      <c r="ED85" s="30"/>
      <c r="EE85" s="30"/>
      <c r="EF85" s="30"/>
      <c r="EG85" s="30"/>
      <c r="EH85" s="30"/>
      <c r="EI85" s="30"/>
      <c r="EJ85" s="30"/>
      <c r="EK85" s="30"/>
      <c r="EL85" s="30"/>
      <c r="EM85" s="30"/>
      <c r="EN85" s="30"/>
      <c r="EO85" s="30"/>
      <c r="EP85" s="30"/>
      <c r="EQ85" s="30"/>
      <c r="ER85" s="30"/>
      <c r="ES85" s="30"/>
      <c r="ET85" s="30"/>
      <c r="EU85" s="30"/>
      <c r="EV85" s="30"/>
      <c r="EW85" s="30"/>
      <c r="EX85" s="30"/>
      <c r="EY85" s="30"/>
      <c r="EZ85" s="30"/>
      <c r="FA85" s="30">
        <v>1998.7721885229485</v>
      </c>
      <c r="FB85" s="30"/>
      <c r="FC85" s="30"/>
      <c r="FD85" s="30"/>
      <c r="FE85" s="30"/>
      <c r="FF85" s="30"/>
      <c r="FG85" s="30"/>
      <c r="FH85" s="30"/>
      <c r="FI85" s="30"/>
      <c r="FJ85" s="30"/>
      <c r="FK85" s="30"/>
      <c r="FL85" s="30"/>
      <c r="FM85" s="30"/>
      <c r="FN85" s="30"/>
      <c r="FO85" s="30"/>
      <c r="FP85" s="30"/>
      <c r="FQ85" s="30"/>
      <c r="FR85" s="30"/>
      <c r="FS85" s="30"/>
      <c r="FT85" s="30"/>
      <c r="FU85" s="30"/>
      <c r="FV85" s="30"/>
      <c r="FW85" s="30"/>
      <c r="FX85" s="30"/>
      <c r="FY85" s="30"/>
      <c r="FZ85" s="30"/>
      <c r="GA85" s="30"/>
      <c r="GB85" s="30"/>
      <c r="GC85" s="30"/>
      <c r="GD85" s="30"/>
      <c r="GE85" s="30"/>
      <c r="GF85" s="30"/>
      <c r="GG85" s="30"/>
      <c r="GH85" s="30"/>
      <c r="GI85" s="30"/>
      <c r="GJ85" s="30"/>
      <c r="GK85" s="30"/>
      <c r="GL85" s="30"/>
      <c r="GM85" s="30">
        <v>1998.7721885229485</v>
      </c>
      <c r="GN85" s="31"/>
      <c r="GO85" s="31"/>
      <c r="GP85" s="31"/>
      <c r="GQ85" s="31"/>
      <c r="GR85" s="31"/>
      <c r="GS85" s="31"/>
      <c r="GT85" s="31"/>
      <c r="GU85" s="31"/>
      <c r="GV85" s="31"/>
      <c r="GW85" s="31"/>
      <c r="GX85" s="31"/>
      <c r="GY85" s="31"/>
    </row>
    <row r="86" spans="1:207" x14ac:dyDescent="0.3">
      <c r="A86" s="30" t="s">
        <v>73</v>
      </c>
      <c r="B86" s="30">
        <v>1.4045389844672336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>
        <v>4.4395084853052538</v>
      </c>
      <c r="W86" s="30">
        <v>5.2761596702618956</v>
      </c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>
        <v>2.160123131455945E-2</v>
      </c>
      <c r="AK86" s="30"/>
      <c r="AL86" s="30">
        <v>24.88203698108941</v>
      </c>
      <c r="AM86" s="30"/>
      <c r="AN86" s="30"/>
      <c r="AO86" s="30"/>
      <c r="AP86" s="30"/>
      <c r="AQ86" s="30"/>
      <c r="AR86" s="30"/>
      <c r="AS86" s="30">
        <v>30.771112682910299</v>
      </c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>
        <v>1.7216085665799936</v>
      </c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30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30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30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30"/>
      <c r="DR86" s="30"/>
      <c r="DS86" s="30"/>
      <c r="DT86" s="30"/>
      <c r="DU86" s="30"/>
      <c r="DV86" s="30"/>
      <c r="DW86" s="30"/>
      <c r="DX86" s="30"/>
      <c r="DY86" s="30"/>
      <c r="DZ86" s="30"/>
      <c r="EA86" s="30"/>
      <c r="EB86" s="30"/>
      <c r="EC86" s="30"/>
      <c r="ED86" s="30"/>
      <c r="EE86" s="30"/>
      <c r="EF86" s="30"/>
      <c r="EG86" s="30"/>
      <c r="EH86" s="30"/>
      <c r="EI86" s="30"/>
      <c r="EJ86" s="30"/>
      <c r="EK86" s="30"/>
      <c r="EL86" s="30"/>
      <c r="EM86" s="30"/>
      <c r="EN86" s="30"/>
      <c r="EO86" s="30"/>
      <c r="EP86" s="30"/>
      <c r="EQ86" s="30"/>
      <c r="ER86" s="30"/>
      <c r="ES86" s="30"/>
      <c r="ET86" s="30"/>
      <c r="EU86" s="30"/>
      <c r="EV86" s="30"/>
      <c r="EW86" s="30"/>
      <c r="EX86" s="30"/>
      <c r="EY86" s="30"/>
      <c r="EZ86" s="30"/>
      <c r="FA86" s="30"/>
      <c r="FB86" s="30"/>
      <c r="FC86" s="30"/>
      <c r="FD86" s="30"/>
      <c r="FE86" s="30"/>
      <c r="FF86" s="30"/>
      <c r="FG86" s="30"/>
      <c r="FH86" s="30"/>
      <c r="FI86" s="30"/>
      <c r="FJ86" s="30"/>
      <c r="FK86" s="30"/>
      <c r="FL86" s="30"/>
      <c r="FM86" s="30"/>
      <c r="FN86" s="30"/>
      <c r="FO86" s="30"/>
      <c r="FP86" s="30"/>
      <c r="FQ86" s="30"/>
      <c r="FR86" s="30"/>
      <c r="FS86" s="30"/>
      <c r="FT86" s="30"/>
      <c r="FU86" s="30"/>
      <c r="FV86" s="30"/>
      <c r="FW86" s="30"/>
      <c r="FX86" s="30"/>
      <c r="FY86" s="30"/>
      <c r="FZ86" s="30"/>
      <c r="GA86" s="30"/>
      <c r="GB86" s="30"/>
      <c r="GC86" s="30"/>
      <c r="GD86" s="30"/>
      <c r="GE86" s="30"/>
      <c r="GF86" s="30"/>
      <c r="GG86" s="30"/>
      <c r="GH86" s="30"/>
      <c r="GI86" s="30"/>
      <c r="GJ86" s="30"/>
      <c r="GK86" s="30"/>
      <c r="GL86" s="30"/>
      <c r="GM86" s="30">
        <v>68.516566601928645</v>
      </c>
      <c r="GN86" s="31"/>
      <c r="GO86" s="31"/>
      <c r="GP86" s="31"/>
      <c r="GQ86" s="31"/>
      <c r="GR86" s="31"/>
      <c r="GS86" s="31"/>
      <c r="GT86" s="31"/>
      <c r="GU86" s="31"/>
      <c r="GV86" s="31"/>
      <c r="GW86" s="31"/>
      <c r="GX86" s="31"/>
      <c r="GY86" s="31"/>
    </row>
    <row r="87" spans="1:207" x14ac:dyDescent="0.3">
      <c r="A87" s="30" t="s">
        <v>75</v>
      </c>
      <c r="B87" s="30"/>
      <c r="C87" s="30">
        <v>72.411798945967519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>
        <v>17.188115815645105</v>
      </c>
      <c r="U87" s="30">
        <v>27.004338605741648</v>
      </c>
      <c r="V87" s="30"/>
      <c r="W87" s="30"/>
      <c r="X87" s="30">
        <v>17.483391291528172</v>
      </c>
      <c r="Y87" s="30">
        <v>3.4210439104275157</v>
      </c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>
        <v>743.66366879493512</v>
      </c>
      <c r="AN87" s="30"/>
      <c r="AO87" s="30"/>
      <c r="AP87" s="30"/>
      <c r="AQ87" s="30"/>
      <c r="AR87" s="30">
        <v>4.1358954203858236</v>
      </c>
      <c r="AS87" s="30">
        <v>3.8047048407069468</v>
      </c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  <c r="DD87" s="30"/>
      <c r="DE87" s="30"/>
      <c r="DF87" s="30"/>
      <c r="DG87" s="30"/>
      <c r="DH87" s="30"/>
      <c r="DI87" s="30"/>
      <c r="DJ87" s="30"/>
      <c r="DK87" s="30"/>
      <c r="DL87" s="30"/>
      <c r="DM87" s="30"/>
      <c r="DN87" s="30"/>
      <c r="DO87" s="30"/>
      <c r="DP87" s="30"/>
      <c r="DQ87" s="30"/>
      <c r="DR87" s="30"/>
      <c r="DS87" s="30"/>
      <c r="DT87" s="30"/>
      <c r="DU87" s="30"/>
      <c r="DV87" s="30"/>
      <c r="DW87" s="30"/>
      <c r="DX87" s="30"/>
      <c r="DY87" s="30"/>
      <c r="DZ87" s="30"/>
      <c r="EA87" s="30"/>
      <c r="EB87" s="30"/>
      <c r="EC87" s="30"/>
      <c r="ED87" s="30"/>
      <c r="EE87" s="30"/>
      <c r="EF87" s="30"/>
      <c r="EG87" s="30"/>
      <c r="EH87" s="30"/>
      <c r="EI87" s="30"/>
      <c r="EJ87" s="30"/>
      <c r="EK87" s="30"/>
      <c r="EL87" s="30"/>
      <c r="EM87" s="30"/>
      <c r="EN87" s="30"/>
      <c r="EO87" s="30"/>
      <c r="EP87" s="30"/>
      <c r="EQ87" s="30"/>
      <c r="ER87" s="30"/>
      <c r="ES87" s="30"/>
      <c r="ET87" s="30"/>
      <c r="EU87" s="30"/>
      <c r="EV87" s="30"/>
      <c r="EW87" s="30"/>
      <c r="EX87" s="30"/>
      <c r="EY87" s="30"/>
      <c r="EZ87" s="30"/>
      <c r="FA87" s="30"/>
      <c r="FB87" s="30"/>
      <c r="FC87" s="30"/>
      <c r="FD87" s="30"/>
      <c r="FE87" s="30"/>
      <c r="FF87" s="30"/>
      <c r="FG87" s="30"/>
      <c r="FH87" s="30"/>
      <c r="FI87" s="30"/>
      <c r="FJ87" s="30"/>
      <c r="FK87" s="30"/>
      <c r="FL87" s="30"/>
      <c r="FM87" s="30"/>
      <c r="FN87" s="30"/>
      <c r="FO87" s="30"/>
      <c r="FP87" s="30"/>
      <c r="FQ87" s="30"/>
      <c r="FR87" s="30"/>
      <c r="FS87" s="30"/>
      <c r="FT87" s="30"/>
      <c r="FU87" s="30"/>
      <c r="FV87" s="30"/>
      <c r="FW87" s="30"/>
      <c r="FX87" s="30"/>
      <c r="FY87" s="30"/>
      <c r="FZ87" s="30"/>
      <c r="GA87" s="30"/>
      <c r="GB87" s="30"/>
      <c r="GC87" s="30"/>
      <c r="GD87" s="30"/>
      <c r="GE87" s="30"/>
      <c r="GF87" s="30"/>
      <c r="GG87" s="30"/>
      <c r="GH87" s="30"/>
      <c r="GI87" s="30"/>
      <c r="GJ87" s="30"/>
      <c r="GK87" s="30"/>
      <c r="GL87" s="30"/>
      <c r="GM87" s="30">
        <v>889.1129576253378</v>
      </c>
      <c r="GN87" s="31"/>
      <c r="GO87" s="31"/>
      <c r="GP87" s="31"/>
      <c r="GQ87" s="31"/>
      <c r="GR87" s="31"/>
      <c r="GS87" s="31"/>
      <c r="GT87" s="31"/>
      <c r="GU87" s="31"/>
      <c r="GV87" s="31"/>
      <c r="GW87" s="31"/>
      <c r="GX87" s="31"/>
      <c r="GY87" s="31"/>
    </row>
    <row r="88" spans="1:207" x14ac:dyDescent="0.3">
      <c r="A88" s="30" t="s">
        <v>76</v>
      </c>
      <c r="B88" s="30"/>
      <c r="C88" s="30"/>
      <c r="D88" s="30">
        <v>2.3504078905014891</v>
      </c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>
        <v>0.90464179197029682</v>
      </c>
      <c r="U88" s="30">
        <v>1.4399735327155474</v>
      </c>
      <c r="V88" s="30">
        <v>1.002298023154369</v>
      </c>
      <c r="W88" s="30">
        <v>1.1947843153082089</v>
      </c>
      <c r="X88" s="30">
        <v>0.94265241320680049</v>
      </c>
      <c r="Y88" s="30">
        <v>0.18811925611205291</v>
      </c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>
        <v>67.246678666717912</v>
      </c>
      <c r="AO88" s="30">
        <v>6.4592900420415438</v>
      </c>
      <c r="AP88" s="30"/>
      <c r="AQ88" s="30"/>
      <c r="AR88" s="30">
        <v>30.603557409764964</v>
      </c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  <c r="DD88" s="30"/>
      <c r="DE88" s="30"/>
      <c r="DF88" s="30"/>
      <c r="DG88" s="30"/>
      <c r="DH88" s="30"/>
      <c r="DI88" s="30"/>
      <c r="DJ88" s="30"/>
      <c r="DK88" s="30"/>
      <c r="DL88" s="30"/>
      <c r="DM88" s="30"/>
      <c r="DN88" s="30"/>
      <c r="DO88" s="30"/>
      <c r="DP88" s="30"/>
      <c r="DQ88" s="30"/>
      <c r="DR88" s="30"/>
      <c r="DS88" s="30"/>
      <c r="DT88" s="30"/>
      <c r="DU88" s="30"/>
      <c r="DV88" s="30"/>
      <c r="DW88" s="30"/>
      <c r="DX88" s="30"/>
      <c r="DY88" s="30"/>
      <c r="DZ88" s="30"/>
      <c r="EA88" s="30"/>
      <c r="EB88" s="30"/>
      <c r="EC88" s="30"/>
      <c r="ED88" s="30"/>
      <c r="EE88" s="30"/>
      <c r="EF88" s="30"/>
      <c r="EG88" s="30"/>
      <c r="EH88" s="30"/>
      <c r="EI88" s="30"/>
      <c r="EJ88" s="30"/>
      <c r="EK88" s="30"/>
      <c r="EL88" s="30"/>
      <c r="EM88" s="30"/>
      <c r="EN88" s="30"/>
      <c r="EO88" s="30"/>
      <c r="EP88" s="30"/>
      <c r="EQ88" s="30"/>
      <c r="ER88" s="30"/>
      <c r="ES88" s="30"/>
      <c r="ET88" s="30"/>
      <c r="EU88" s="30"/>
      <c r="EV88" s="30"/>
      <c r="EW88" s="30"/>
      <c r="EX88" s="30"/>
      <c r="EY88" s="30"/>
      <c r="EZ88" s="30"/>
      <c r="FA88" s="30"/>
      <c r="FB88" s="30"/>
      <c r="FC88" s="30"/>
      <c r="FD88" s="30"/>
      <c r="FE88" s="30"/>
      <c r="FF88" s="30"/>
      <c r="FG88" s="30"/>
      <c r="FH88" s="30"/>
      <c r="FI88" s="30"/>
      <c r="FJ88" s="30"/>
      <c r="FK88" s="30"/>
      <c r="FL88" s="30"/>
      <c r="FM88" s="30"/>
      <c r="FN88" s="30"/>
      <c r="FO88" s="30"/>
      <c r="FP88" s="30"/>
      <c r="FQ88" s="30"/>
      <c r="FR88" s="30"/>
      <c r="FS88" s="30"/>
      <c r="FT88" s="30"/>
      <c r="FU88" s="30"/>
      <c r="FV88" s="30"/>
      <c r="FW88" s="30"/>
      <c r="FX88" s="30"/>
      <c r="FY88" s="30"/>
      <c r="FZ88" s="30"/>
      <c r="GA88" s="30"/>
      <c r="GB88" s="30"/>
      <c r="GC88" s="30"/>
      <c r="GD88" s="30"/>
      <c r="GE88" s="30"/>
      <c r="GF88" s="30"/>
      <c r="GG88" s="30"/>
      <c r="GH88" s="30"/>
      <c r="GI88" s="30"/>
      <c r="GJ88" s="30"/>
      <c r="GK88" s="30"/>
      <c r="GL88" s="30">
        <v>3.2781518288065579E-5</v>
      </c>
      <c r="GM88" s="30">
        <v>112.33243612301146</v>
      </c>
      <c r="GN88" s="31"/>
      <c r="GO88" s="31"/>
      <c r="GP88" s="31"/>
      <c r="GQ88" s="31"/>
      <c r="GR88" s="31"/>
      <c r="GS88" s="31"/>
      <c r="GT88" s="31"/>
      <c r="GU88" s="31"/>
      <c r="GV88" s="31"/>
      <c r="GW88" s="31"/>
      <c r="GX88" s="31"/>
      <c r="GY88" s="31"/>
    </row>
    <row r="89" spans="1:207" x14ac:dyDescent="0.3">
      <c r="A89" s="30" t="s">
        <v>77</v>
      </c>
      <c r="B89" s="30"/>
      <c r="C89" s="30"/>
      <c r="D89" s="30"/>
      <c r="E89" s="30">
        <v>5.081113491381279</v>
      </c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>
        <v>0.29664923077419963</v>
      </c>
      <c r="U89" s="30">
        <v>0.47248694958296278</v>
      </c>
      <c r="V89" s="30"/>
      <c r="W89" s="30"/>
      <c r="X89" s="30">
        <v>0.30969713971878415</v>
      </c>
      <c r="Y89" s="30">
        <v>6.1938362760067756E-2</v>
      </c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>
        <v>7.1715671619096115</v>
      </c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>
        <v>2.4911249722080324</v>
      </c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  <c r="DD89" s="30"/>
      <c r="DE89" s="30"/>
      <c r="DF89" s="30"/>
      <c r="DG89" s="30"/>
      <c r="DH89" s="30"/>
      <c r="DI89" s="30"/>
      <c r="DJ89" s="30"/>
      <c r="DK89" s="30"/>
      <c r="DL89" s="30"/>
      <c r="DM89" s="30"/>
      <c r="DN89" s="30"/>
      <c r="DO89" s="30"/>
      <c r="DP89" s="30"/>
      <c r="DQ89" s="30"/>
      <c r="DR89" s="30"/>
      <c r="DS89" s="30"/>
      <c r="DT89" s="30"/>
      <c r="DU89" s="30"/>
      <c r="DV89" s="30"/>
      <c r="DW89" s="30"/>
      <c r="DX89" s="30"/>
      <c r="DY89" s="30"/>
      <c r="DZ89" s="30"/>
      <c r="EA89" s="30"/>
      <c r="EB89" s="30"/>
      <c r="EC89" s="30"/>
      <c r="ED89" s="30"/>
      <c r="EE89" s="30"/>
      <c r="EF89" s="30"/>
      <c r="EG89" s="30"/>
      <c r="EH89" s="30"/>
      <c r="EI89" s="30"/>
      <c r="EJ89" s="30"/>
      <c r="EK89" s="30"/>
      <c r="EL89" s="30"/>
      <c r="EM89" s="30"/>
      <c r="EN89" s="30"/>
      <c r="EO89" s="30"/>
      <c r="EP89" s="30"/>
      <c r="EQ89" s="30"/>
      <c r="ER89" s="30"/>
      <c r="ES89" s="30"/>
      <c r="ET89" s="30"/>
      <c r="EU89" s="30"/>
      <c r="EV89" s="30"/>
      <c r="EW89" s="30"/>
      <c r="EX89" s="30"/>
      <c r="EY89" s="30"/>
      <c r="EZ89" s="30"/>
      <c r="FA89" s="30"/>
      <c r="FB89" s="30"/>
      <c r="FC89" s="30"/>
      <c r="FD89" s="30"/>
      <c r="FE89" s="30"/>
      <c r="FF89" s="30"/>
      <c r="FG89" s="30"/>
      <c r="FH89" s="30"/>
      <c r="FI89" s="30"/>
      <c r="FJ89" s="30"/>
      <c r="FK89" s="30"/>
      <c r="FL89" s="30"/>
      <c r="FM89" s="30"/>
      <c r="FN89" s="30"/>
      <c r="FO89" s="30"/>
      <c r="FP89" s="30"/>
      <c r="FQ89" s="30">
        <v>3.3153358111518165</v>
      </c>
      <c r="FR89" s="30">
        <v>5.1436076475207582</v>
      </c>
      <c r="FS89" s="30">
        <v>6.7428188840540901</v>
      </c>
      <c r="FT89" s="30">
        <v>9.5481105788797294</v>
      </c>
      <c r="FU89" s="30">
        <v>18.085293364039362</v>
      </c>
      <c r="FV89" s="30">
        <v>2.6772831862709281</v>
      </c>
      <c r="FW89" s="30">
        <v>3.7974156768236345</v>
      </c>
      <c r="FX89" s="30">
        <v>4.7262838741980584</v>
      </c>
      <c r="FY89" s="30">
        <v>7.1092500740742297</v>
      </c>
      <c r="FZ89" s="30">
        <v>17.307882408835589</v>
      </c>
      <c r="GA89" s="30">
        <v>1.1486735867562683</v>
      </c>
      <c r="GB89" s="30">
        <v>1.9546565084646996</v>
      </c>
      <c r="GC89" s="30">
        <v>3.739408358801112</v>
      </c>
      <c r="GD89" s="30">
        <v>7.5343921009043484</v>
      </c>
      <c r="GE89" s="30">
        <v>29.501258927041835</v>
      </c>
      <c r="GF89" s="30"/>
      <c r="GG89" s="30"/>
      <c r="GH89" s="30"/>
      <c r="GI89" s="30"/>
      <c r="GJ89" s="30"/>
      <c r="GK89" s="30"/>
      <c r="GL89" s="30">
        <v>8.9438174451425226E-2</v>
      </c>
      <c r="GM89" s="30">
        <v>138.30568647060284</v>
      </c>
      <c r="GN89" s="31"/>
      <c r="GO89" s="31"/>
      <c r="GP89" s="31"/>
      <c r="GQ89" s="31"/>
      <c r="GR89" s="31"/>
      <c r="GS89" s="31"/>
      <c r="GT89" s="31"/>
      <c r="GU89" s="31"/>
      <c r="GV89" s="31"/>
      <c r="GW89" s="31"/>
      <c r="GX89" s="31"/>
      <c r="GY89" s="31"/>
    </row>
    <row r="90" spans="1:207" x14ac:dyDescent="0.3">
      <c r="A90" s="30" t="s">
        <v>79</v>
      </c>
      <c r="B90" s="30"/>
      <c r="C90" s="30"/>
      <c r="D90" s="30"/>
      <c r="E90" s="30"/>
      <c r="F90" s="30">
        <v>7.2048685787363063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>
        <v>1.3479881853894229</v>
      </c>
      <c r="U90" s="30">
        <v>2.139851679854107</v>
      </c>
      <c r="V90" s="30">
        <v>7.0776203773113178</v>
      </c>
      <c r="W90" s="30">
        <v>8.3481285873264106</v>
      </c>
      <c r="X90" s="30">
        <v>1.4024334903320106</v>
      </c>
      <c r="Y90" s="30">
        <v>0.28031914380868361</v>
      </c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>
        <v>2.2248977110291824E-2</v>
      </c>
      <c r="AK90" s="30">
        <v>38.560376250223797</v>
      </c>
      <c r="AL90" s="30"/>
      <c r="AM90" s="30"/>
      <c r="AN90" s="30"/>
      <c r="AO90" s="30"/>
      <c r="AP90" s="30"/>
      <c r="AQ90" s="30"/>
      <c r="AR90" s="30"/>
      <c r="AS90" s="30">
        <v>7.8181849325805119</v>
      </c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  <c r="DD90" s="30"/>
      <c r="DE90" s="30"/>
      <c r="DF90" s="30"/>
      <c r="DG90" s="30"/>
      <c r="DH90" s="30"/>
      <c r="DI90" s="30"/>
      <c r="DJ90" s="30"/>
      <c r="DK90" s="30"/>
      <c r="DL90" s="30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EC90" s="30"/>
      <c r="ED90" s="30"/>
      <c r="EE90" s="30"/>
      <c r="EF90" s="30"/>
      <c r="EG90" s="30"/>
      <c r="EH90" s="30"/>
      <c r="EI90" s="30"/>
      <c r="EJ90" s="30"/>
      <c r="EK90" s="30"/>
      <c r="EL90" s="30"/>
      <c r="EM90" s="30"/>
      <c r="EN90" s="30"/>
      <c r="EO90" s="30"/>
      <c r="EP90" s="30"/>
      <c r="EQ90" s="30"/>
      <c r="ER90" s="30"/>
      <c r="ES90" s="30"/>
      <c r="ET90" s="30"/>
      <c r="EU90" s="30"/>
      <c r="EV90" s="30"/>
      <c r="EW90" s="30"/>
      <c r="EX90" s="30"/>
      <c r="EY90" s="30"/>
      <c r="EZ90" s="30"/>
      <c r="FA90" s="30"/>
      <c r="FB90" s="30"/>
      <c r="FC90" s="30"/>
      <c r="FD90" s="30"/>
      <c r="FE90" s="30"/>
      <c r="FF90" s="30"/>
      <c r="FG90" s="30"/>
      <c r="FH90" s="30"/>
      <c r="FI90" s="30"/>
      <c r="FJ90" s="30"/>
      <c r="FK90" s="30"/>
      <c r="FL90" s="30"/>
      <c r="FM90" s="30"/>
      <c r="FN90" s="30"/>
      <c r="FO90" s="30"/>
      <c r="FP90" s="30"/>
      <c r="FQ90" s="30">
        <v>0.69949081439403638</v>
      </c>
      <c r="FR90" s="30">
        <v>1.3858646023806895</v>
      </c>
      <c r="FS90" s="30">
        <v>1.4906257674205106</v>
      </c>
      <c r="FT90" s="30">
        <v>1.9691573625825107</v>
      </c>
      <c r="FU90" s="30">
        <v>3.1730734419786728</v>
      </c>
      <c r="FV90" s="30">
        <v>0.72040829763331748</v>
      </c>
      <c r="FW90" s="30">
        <v>0.91185851698321929</v>
      </c>
      <c r="FX90" s="30">
        <v>1.1341683530134432</v>
      </c>
      <c r="FY90" s="30">
        <v>1.4166729494342938</v>
      </c>
      <c r="FZ90" s="30">
        <v>3.0023482420666627</v>
      </c>
      <c r="GA90" s="30">
        <v>0.20620583417340077</v>
      </c>
      <c r="GB90" s="30">
        <v>0.32567153880215871</v>
      </c>
      <c r="GC90" s="30">
        <v>0.48775697168448962</v>
      </c>
      <c r="GD90" s="30">
        <v>0.88947448947995478</v>
      </c>
      <c r="GE90" s="30">
        <v>3.1417928748346342</v>
      </c>
      <c r="GF90" s="30"/>
      <c r="GG90" s="30"/>
      <c r="GH90" s="30"/>
      <c r="GI90" s="30"/>
      <c r="GJ90" s="30"/>
      <c r="GK90" s="30"/>
      <c r="GL90" s="30">
        <v>1.4034791729792935</v>
      </c>
      <c r="GM90" s="30">
        <v>96.560069432514126</v>
      </c>
      <c r="GN90" s="31"/>
      <c r="GO90" s="31"/>
      <c r="GP90" s="31"/>
      <c r="GQ90" s="31"/>
      <c r="GR90" s="31"/>
      <c r="GS90" s="31"/>
      <c r="GT90" s="31"/>
      <c r="GU90" s="31"/>
      <c r="GV90" s="31"/>
      <c r="GW90" s="31"/>
      <c r="GX90" s="31"/>
      <c r="GY90" s="31"/>
    </row>
    <row r="91" spans="1:207" x14ac:dyDescent="0.3">
      <c r="A91" s="30" t="s">
        <v>81</v>
      </c>
      <c r="B91" s="30"/>
      <c r="C91" s="30"/>
      <c r="D91" s="30"/>
      <c r="E91" s="30"/>
      <c r="F91" s="30"/>
      <c r="G91" s="30">
        <v>16.041845649482223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>
        <v>2.2080819994314518E-2</v>
      </c>
      <c r="AK91" s="30"/>
      <c r="AL91" s="30"/>
      <c r="AM91" s="30"/>
      <c r="AN91" s="30"/>
      <c r="AO91" s="30"/>
      <c r="AP91" s="30"/>
      <c r="AQ91" s="30"/>
      <c r="AR91" s="30">
        <v>0.23580699588413451</v>
      </c>
      <c r="AS91" s="30">
        <v>12.191058518120217</v>
      </c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>
        <v>1.1121266266939844</v>
      </c>
      <c r="BS91" s="30">
        <v>10.604457098587305</v>
      </c>
      <c r="BT91" s="30"/>
      <c r="BU91" s="30"/>
      <c r="BV91" s="30"/>
      <c r="BW91" s="30"/>
      <c r="BX91" s="30"/>
      <c r="BY91" s="30"/>
      <c r="BZ91" s="30"/>
      <c r="CA91" s="30"/>
      <c r="CB91" s="30"/>
      <c r="CC91" s="30"/>
      <c r="CD91" s="30"/>
      <c r="CE91" s="30"/>
      <c r="CF91" s="30"/>
      <c r="CG91" s="30"/>
      <c r="CH91" s="30"/>
      <c r="CI91" s="30"/>
      <c r="CJ91" s="30"/>
      <c r="CK91" s="30"/>
      <c r="CL91" s="30"/>
      <c r="CM91" s="30"/>
      <c r="CN91" s="30"/>
      <c r="CO91" s="30"/>
      <c r="CP91" s="30"/>
      <c r="CQ91" s="30"/>
      <c r="CR91" s="30"/>
      <c r="CS91" s="30"/>
      <c r="CT91" s="30"/>
      <c r="CU91" s="30"/>
      <c r="CV91" s="30"/>
      <c r="CW91" s="30"/>
      <c r="CX91" s="30"/>
      <c r="CY91" s="30"/>
      <c r="CZ91" s="30"/>
      <c r="DA91" s="30"/>
      <c r="DB91" s="30"/>
      <c r="DC91" s="30"/>
      <c r="DD91" s="30"/>
      <c r="DE91" s="30"/>
      <c r="DF91" s="30"/>
      <c r="DG91" s="30"/>
      <c r="DH91" s="30"/>
      <c r="DI91" s="30"/>
      <c r="DJ91" s="30"/>
      <c r="DK91" s="30"/>
      <c r="DL91" s="30"/>
      <c r="DM91" s="30"/>
      <c r="DN91" s="30"/>
      <c r="DO91" s="30"/>
      <c r="DP91" s="30"/>
      <c r="DQ91" s="30"/>
      <c r="DR91" s="30"/>
      <c r="DS91" s="30"/>
      <c r="DT91" s="30"/>
      <c r="DU91" s="30"/>
      <c r="DV91" s="30"/>
      <c r="DW91" s="30"/>
      <c r="DX91" s="30"/>
      <c r="DY91" s="30"/>
      <c r="DZ91" s="30"/>
      <c r="EA91" s="30"/>
      <c r="EB91" s="30"/>
      <c r="EC91" s="30"/>
      <c r="ED91" s="30"/>
      <c r="EE91" s="30"/>
      <c r="EF91" s="30"/>
      <c r="EG91" s="30"/>
      <c r="EH91" s="30"/>
      <c r="EI91" s="30"/>
      <c r="EJ91" s="30"/>
      <c r="EK91" s="30"/>
      <c r="EL91" s="30"/>
      <c r="EM91" s="30"/>
      <c r="EN91" s="30"/>
      <c r="EO91" s="30"/>
      <c r="EP91" s="30"/>
      <c r="EQ91" s="30"/>
      <c r="ER91" s="30"/>
      <c r="ES91" s="30"/>
      <c r="ET91" s="30"/>
      <c r="EU91" s="30"/>
      <c r="EV91" s="30"/>
      <c r="EW91" s="30"/>
      <c r="EX91" s="30"/>
      <c r="EY91" s="30"/>
      <c r="EZ91" s="30"/>
      <c r="FA91" s="30"/>
      <c r="FB91" s="30"/>
      <c r="FC91" s="30"/>
      <c r="FD91" s="30"/>
      <c r="FE91" s="30"/>
      <c r="FF91" s="30"/>
      <c r="FG91" s="30"/>
      <c r="FH91" s="30"/>
      <c r="FI91" s="30"/>
      <c r="FJ91" s="30"/>
      <c r="FK91" s="30"/>
      <c r="FL91" s="30"/>
      <c r="FM91" s="30"/>
      <c r="FN91" s="30"/>
      <c r="FO91" s="30"/>
      <c r="FP91" s="30"/>
      <c r="FQ91" s="30">
        <v>7.2166860665055923</v>
      </c>
      <c r="FR91" s="30">
        <v>10.311415345717041</v>
      </c>
      <c r="FS91" s="30">
        <v>12.671410674776821</v>
      </c>
      <c r="FT91" s="30">
        <v>17.668011140194302</v>
      </c>
      <c r="FU91" s="30">
        <v>31.640703508579488</v>
      </c>
      <c r="FV91" s="30">
        <v>5.5968426768447186</v>
      </c>
      <c r="FW91" s="30">
        <v>6.6751057151135784</v>
      </c>
      <c r="FX91" s="30">
        <v>7.7161982730340277</v>
      </c>
      <c r="FY91" s="30">
        <v>10.881183971148147</v>
      </c>
      <c r="FZ91" s="30">
        <v>25.080044231203395</v>
      </c>
      <c r="GA91" s="30">
        <v>2.1589832784644329</v>
      </c>
      <c r="GB91" s="30">
        <v>3.0813352977604116</v>
      </c>
      <c r="GC91" s="30">
        <v>5.8635347781116112</v>
      </c>
      <c r="GD91" s="30">
        <v>11.099950390244622</v>
      </c>
      <c r="GE91" s="30">
        <v>43.123428153644284</v>
      </c>
      <c r="GF91" s="30"/>
      <c r="GG91" s="30"/>
      <c r="GH91" s="30"/>
      <c r="GI91" s="30"/>
      <c r="GJ91" s="30"/>
      <c r="GK91" s="30"/>
      <c r="GL91" s="30">
        <v>1.5388236207802211</v>
      </c>
      <c r="GM91" s="30">
        <v>242.53103283088487</v>
      </c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</row>
    <row r="92" spans="1:207" x14ac:dyDescent="0.3">
      <c r="A92" s="30" t="s">
        <v>84</v>
      </c>
      <c r="B92" s="30"/>
      <c r="C92" s="30"/>
      <c r="D92" s="30"/>
      <c r="E92" s="30"/>
      <c r="F92" s="30"/>
      <c r="G92" s="30"/>
      <c r="H92" s="30">
        <v>0.75843962076093141</v>
      </c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  <c r="BO92" s="30"/>
      <c r="BP92" s="30"/>
      <c r="BQ92" s="30"/>
      <c r="BR92" s="30"/>
      <c r="BS92" s="30"/>
      <c r="BT92" s="30"/>
      <c r="BU92" s="30"/>
      <c r="BV92" s="30"/>
      <c r="BW92" s="30"/>
      <c r="BX92" s="30"/>
      <c r="BY92" s="30"/>
      <c r="BZ92" s="30"/>
      <c r="CA92" s="30"/>
      <c r="CB92" s="30"/>
      <c r="CC92" s="30"/>
      <c r="CD92" s="30"/>
      <c r="CE92" s="30"/>
      <c r="CF92" s="30"/>
      <c r="CG92" s="30"/>
      <c r="CH92" s="30"/>
      <c r="CI92" s="30"/>
      <c r="CJ92" s="30"/>
      <c r="CK92" s="30"/>
      <c r="CL92" s="30"/>
      <c r="CM92" s="30"/>
      <c r="CN92" s="30"/>
      <c r="CO92" s="30"/>
      <c r="CP92" s="30"/>
      <c r="CQ92" s="30"/>
      <c r="CR92" s="30"/>
      <c r="CS92" s="30"/>
      <c r="CT92" s="30"/>
      <c r="CU92" s="30"/>
      <c r="CV92" s="30"/>
      <c r="CW92" s="30"/>
      <c r="CX92" s="30"/>
      <c r="CY92" s="30"/>
      <c r="CZ92" s="30"/>
      <c r="DA92" s="30"/>
      <c r="DB92" s="30"/>
      <c r="DC92" s="30"/>
      <c r="DD92" s="30"/>
      <c r="DE92" s="30"/>
      <c r="DF92" s="30"/>
      <c r="DG92" s="30"/>
      <c r="DH92" s="30"/>
      <c r="DI92" s="30"/>
      <c r="DJ92" s="30"/>
      <c r="DK92" s="30"/>
      <c r="DL92" s="30"/>
      <c r="DM92" s="30"/>
      <c r="DN92" s="30"/>
      <c r="DO92" s="30"/>
      <c r="DP92" s="30"/>
      <c r="DQ92" s="30"/>
      <c r="DR92" s="30"/>
      <c r="DS92" s="30"/>
      <c r="DT92" s="30"/>
      <c r="DU92" s="30"/>
      <c r="DV92" s="30"/>
      <c r="DW92" s="30"/>
      <c r="DX92" s="30"/>
      <c r="DY92" s="30"/>
      <c r="DZ92" s="30"/>
      <c r="EA92" s="30"/>
      <c r="EB92" s="30"/>
      <c r="EC92" s="30"/>
      <c r="ED92" s="30"/>
      <c r="EE92" s="30"/>
      <c r="EF92" s="30"/>
      <c r="EG92" s="30"/>
      <c r="EH92" s="30"/>
      <c r="EI92" s="30"/>
      <c r="EJ92" s="30"/>
      <c r="EK92" s="30"/>
      <c r="EL92" s="30"/>
      <c r="EM92" s="30"/>
      <c r="EN92" s="30"/>
      <c r="EO92" s="30"/>
      <c r="EP92" s="30"/>
      <c r="EQ92" s="30"/>
      <c r="ER92" s="30"/>
      <c r="ES92" s="30"/>
      <c r="ET92" s="30"/>
      <c r="EU92" s="30"/>
      <c r="EV92" s="30"/>
      <c r="EW92" s="30"/>
      <c r="EX92" s="30"/>
      <c r="EY92" s="30"/>
      <c r="EZ92" s="30"/>
      <c r="FA92" s="30"/>
      <c r="FB92" s="30"/>
      <c r="FC92" s="30"/>
      <c r="FD92" s="30"/>
      <c r="FE92" s="30"/>
      <c r="FF92" s="30"/>
      <c r="FG92" s="30"/>
      <c r="FH92" s="30"/>
      <c r="FI92" s="30"/>
      <c r="FJ92" s="30"/>
      <c r="FK92" s="30"/>
      <c r="FL92" s="30"/>
      <c r="FM92" s="30"/>
      <c r="FN92" s="30"/>
      <c r="FO92" s="30"/>
      <c r="FP92" s="30"/>
      <c r="FQ92" s="30">
        <v>2.4107216151459938</v>
      </c>
      <c r="FR92" s="30">
        <v>3.4007339866392075</v>
      </c>
      <c r="FS92" s="30">
        <v>4.37713666600518</v>
      </c>
      <c r="FT92" s="30">
        <v>5.7096887900201168</v>
      </c>
      <c r="FU92" s="30">
        <v>11.29112197694341</v>
      </c>
      <c r="FV92" s="30">
        <v>2.1505053082376806</v>
      </c>
      <c r="FW92" s="30">
        <v>2.9074505079804278</v>
      </c>
      <c r="FX92" s="30">
        <v>3.5557511960603323</v>
      </c>
      <c r="FY92" s="30">
        <v>4.6537563319809347</v>
      </c>
      <c r="FZ92" s="30">
        <v>11.401621647801152</v>
      </c>
      <c r="GA92" s="30">
        <v>0.80949625679292458</v>
      </c>
      <c r="GB92" s="30">
        <v>1.4839450040601725</v>
      </c>
      <c r="GC92" s="30">
        <v>2.7253838631229632</v>
      </c>
      <c r="GD92" s="30">
        <v>5.1649212436512233</v>
      </c>
      <c r="GE92" s="30">
        <v>20.630459459957127</v>
      </c>
      <c r="GF92" s="30"/>
      <c r="GG92" s="30"/>
      <c r="GH92" s="30"/>
      <c r="GI92" s="30"/>
      <c r="GJ92" s="30"/>
      <c r="GK92" s="30"/>
      <c r="GL92" s="30">
        <v>3.5906396910674883E-2</v>
      </c>
      <c r="GM92" s="30">
        <v>83.467039872070458</v>
      </c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</row>
    <row r="93" spans="1:207" x14ac:dyDescent="0.3">
      <c r="A93" s="30" t="s">
        <v>85</v>
      </c>
      <c r="B93" s="30"/>
      <c r="C93" s="30"/>
      <c r="D93" s="30"/>
      <c r="E93" s="30"/>
      <c r="F93" s="30"/>
      <c r="G93" s="30"/>
      <c r="H93" s="30"/>
      <c r="I93" s="30">
        <v>3.0844554390850734</v>
      </c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>
        <v>1.1245857966726702</v>
      </c>
      <c r="AH93" s="30"/>
      <c r="AI93" s="30">
        <v>6.3300241293923619E-6</v>
      </c>
      <c r="AJ93" s="30">
        <v>0.4838291878146484</v>
      </c>
      <c r="AK93" s="30"/>
      <c r="AL93" s="30"/>
      <c r="AM93" s="30"/>
      <c r="AN93" s="30"/>
      <c r="AO93" s="30"/>
      <c r="AP93" s="30"/>
      <c r="AQ93" s="30"/>
      <c r="AR93" s="30"/>
      <c r="AS93" s="30">
        <v>2.5877464711801426</v>
      </c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>
        <v>0.79901640969386156</v>
      </c>
      <c r="BS93" s="30">
        <v>7.630197099561431</v>
      </c>
      <c r="BT93" s="30"/>
      <c r="BU93" s="30"/>
      <c r="BV93" s="30"/>
      <c r="BW93" s="30"/>
      <c r="BX93" s="30"/>
      <c r="BY93" s="30"/>
      <c r="BZ93" s="30"/>
      <c r="CA93" s="30"/>
      <c r="CB93" s="30"/>
      <c r="CC93" s="30"/>
      <c r="CD93" s="30"/>
      <c r="CE93" s="30"/>
      <c r="CF93" s="30"/>
      <c r="CG93" s="30"/>
      <c r="CH93" s="30"/>
      <c r="CI93" s="30"/>
      <c r="CJ93" s="30"/>
      <c r="CK93" s="30"/>
      <c r="CL93" s="30"/>
      <c r="CM93" s="30"/>
      <c r="CN93" s="30"/>
      <c r="CO93" s="30"/>
      <c r="CP93" s="30"/>
      <c r="CQ93" s="30"/>
      <c r="CR93" s="30"/>
      <c r="CS93" s="30"/>
      <c r="CT93" s="30"/>
      <c r="CU93" s="30"/>
      <c r="CV93" s="30"/>
      <c r="CW93" s="30"/>
      <c r="CX93" s="30"/>
      <c r="CY93" s="30"/>
      <c r="CZ93" s="30"/>
      <c r="DA93" s="30"/>
      <c r="DB93" s="30"/>
      <c r="DC93" s="30"/>
      <c r="DD93" s="30"/>
      <c r="DE93" s="30"/>
      <c r="DF93" s="30"/>
      <c r="DG93" s="30"/>
      <c r="DH93" s="30"/>
      <c r="DI93" s="30"/>
      <c r="DJ93" s="30"/>
      <c r="DK93" s="30"/>
      <c r="DL93" s="30"/>
      <c r="DM93" s="30"/>
      <c r="DN93" s="30"/>
      <c r="DO93" s="30"/>
      <c r="DP93" s="30"/>
      <c r="DQ93" s="30"/>
      <c r="DR93" s="30"/>
      <c r="DS93" s="30"/>
      <c r="DT93" s="30"/>
      <c r="DU93" s="30"/>
      <c r="DV93" s="30"/>
      <c r="DW93" s="30"/>
      <c r="DX93" s="30"/>
      <c r="DY93" s="30"/>
      <c r="DZ93" s="30"/>
      <c r="EA93" s="30"/>
      <c r="EB93" s="30"/>
      <c r="EC93" s="30"/>
      <c r="ED93" s="30"/>
      <c r="EE93" s="30"/>
      <c r="EF93" s="30"/>
      <c r="EG93" s="30"/>
      <c r="EH93" s="30"/>
      <c r="EI93" s="30"/>
      <c r="EJ93" s="30"/>
      <c r="EK93" s="30"/>
      <c r="EL93" s="30"/>
      <c r="EM93" s="30"/>
      <c r="EN93" s="30"/>
      <c r="EO93" s="30"/>
      <c r="EP93" s="30"/>
      <c r="EQ93" s="30"/>
      <c r="ER93" s="30"/>
      <c r="ES93" s="30"/>
      <c r="ET93" s="30"/>
      <c r="EU93" s="30"/>
      <c r="EV93" s="30"/>
      <c r="EW93" s="30"/>
      <c r="EX93" s="30"/>
      <c r="EY93" s="30"/>
      <c r="EZ93" s="30"/>
      <c r="FA93" s="30"/>
      <c r="FB93" s="30"/>
      <c r="FC93" s="30"/>
      <c r="FD93" s="30"/>
      <c r="FE93" s="30"/>
      <c r="FF93" s="30"/>
      <c r="FG93" s="30"/>
      <c r="FH93" s="30"/>
      <c r="FI93" s="30"/>
      <c r="FJ93" s="30"/>
      <c r="FK93" s="30"/>
      <c r="FL93" s="30"/>
      <c r="FM93" s="30"/>
      <c r="FN93" s="30"/>
      <c r="FO93" s="30"/>
      <c r="FP93" s="30"/>
      <c r="FQ93" s="30">
        <v>16.599835287082229</v>
      </c>
      <c r="FR93" s="30">
        <v>24.076279090017337</v>
      </c>
      <c r="FS93" s="30">
        <v>29.11873932812372</v>
      </c>
      <c r="FT93" s="30">
        <v>36.702004324353936</v>
      </c>
      <c r="FU93" s="30">
        <v>58.112730782732584</v>
      </c>
      <c r="FV93" s="30">
        <v>13.087825720495129</v>
      </c>
      <c r="FW93" s="30">
        <v>16.631970794395389</v>
      </c>
      <c r="FX93" s="30">
        <v>19.144214924125027</v>
      </c>
      <c r="FY93" s="30">
        <v>25.065413390785519</v>
      </c>
      <c r="FZ93" s="30">
        <v>48.566226302096474</v>
      </c>
      <c r="GA93" s="30">
        <v>5.0872949689668703</v>
      </c>
      <c r="GB93" s="30">
        <v>8.8665255628906969</v>
      </c>
      <c r="GC93" s="30">
        <v>15.811326705749806</v>
      </c>
      <c r="GD93" s="30">
        <v>28.102889856414219</v>
      </c>
      <c r="GE93" s="30">
        <v>85.554588178868457</v>
      </c>
      <c r="GF93" s="30"/>
      <c r="GG93" s="30"/>
      <c r="GH93" s="30"/>
      <c r="GI93" s="30"/>
      <c r="GJ93" s="30"/>
      <c r="GK93" s="30"/>
      <c r="GL93" s="30">
        <v>0.16658663119983072</v>
      </c>
      <c r="GM93" s="30">
        <v>446.40428858232917</v>
      </c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</row>
    <row r="94" spans="1:207" x14ac:dyDescent="0.3">
      <c r="A94" s="30" t="s">
        <v>86</v>
      </c>
      <c r="B94" s="30"/>
      <c r="C94" s="30"/>
      <c r="D94" s="30"/>
      <c r="E94" s="30"/>
      <c r="F94" s="30"/>
      <c r="G94" s="30"/>
      <c r="H94" s="30"/>
      <c r="I94" s="30"/>
      <c r="J94" s="30">
        <v>1.6200157763375962</v>
      </c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>
        <v>7.0078050187353709</v>
      </c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>
        <v>2.5908345637261534</v>
      </c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  <c r="BS94" s="30"/>
      <c r="BT94" s="30"/>
      <c r="BU94" s="30"/>
      <c r="BV94" s="30"/>
      <c r="BW94" s="30"/>
      <c r="BX94" s="30"/>
      <c r="BY94" s="30"/>
      <c r="BZ94" s="30"/>
      <c r="CA94" s="30"/>
      <c r="CB94" s="30"/>
      <c r="CC94" s="30"/>
      <c r="CD94" s="30"/>
      <c r="CE94" s="30"/>
      <c r="CF94" s="30"/>
      <c r="CG94" s="30"/>
      <c r="CH94" s="30"/>
      <c r="CI94" s="30"/>
      <c r="CJ94" s="30"/>
      <c r="CK94" s="30"/>
      <c r="CL94" s="30"/>
      <c r="CM94" s="30"/>
      <c r="CN94" s="30"/>
      <c r="CO94" s="30"/>
      <c r="CP94" s="30"/>
      <c r="CQ94" s="30"/>
      <c r="CR94" s="30"/>
      <c r="CS94" s="30"/>
      <c r="CT94" s="30"/>
      <c r="CU94" s="30"/>
      <c r="CV94" s="30"/>
      <c r="CW94" s="30"/>
      <c r="CX94" s="30"/>
      <c r="CY94" s="30"/>
      <c r="CZ94" s="30"/>
      <c r="DA94" s="30"/>
      <c r="DB94" s="30"/>
      <c r="DC94" s="30"/>
      <c r="DD94" s="30"/>
      <c r="DE94" s="30"/>
      <c r="DF94" s="30"/>
      <c r="DG94" s="30"/>
      <c r="DH94" s="30"/>
      <c r="DI94" s="30"/>
      <c r="DJ94" s="30"/>
      <c r="DK94" s="30"/>
      <c r="DL94" s="30"/>
      <c r="DM94" s="30"/>
      <c r="DN94" s="30"/>
      <c r="DO94" s="30"/>
      <c r="DP94" s="30"/>
      <c r="DQ94" s="30"/>
      <c r="DR94" s="30"/>
      <c r="DS94" s="30"/>
      <c r="DT94" s="30"/>
      <c r="DU94" s="30"/>
      <c r="DV94" s="30"/>
      <c r="DW94" s="30"/>
      <c r="DX94" s="30"/>
      <c r="DY94" s="30"/>
      <c r="DZ94" s="30"/>
      <c r="EA94" s="30"/>
      <c r="EB94" s="30"/>
      <c r="EC94" s="30"/>
      <c r="ED94" s="30"/>
      <c r="EE94" s="30"/>
      <c r="EF94" s="30"/>
      <c r="EG94" s="30"/>
      <c r="EH94" s="30"/>
      <c r="EI94" s="30"/>
      <c r="EJ94" s="30"/>
      <c r="EK94" s="30"/>
      <c r="EL94" s="30"/>
      <c r="EM94" s="30"/>
      <c r="EN94" s="30"/>
      <c r="EO94" s="30"/>
      <c r="EP94" s="30"/>
      <c r="EQ94" s="30"/>
      <c r="ER94" s="30"/>
      <c r="ES94" s="30"/>
      <c r="ET94" s="30"/>
      <c r="EU94" s="30"/>
      <c r="EV94" s="30"/>
      <c r="EW94" s="30"/>
      <c r="EX94" s="30"/>
      <c r="EY94" s="30"/>
      <c r="EZ94" s="30"/>
      <c r="FA94" s="30"/>
      <c r="FB94" s="30"/>
      <c r="FC94" s="30"/>
      <c r="FD94" s="30"/>
      <c r="FE94" s="30"/>
      <c r="FF94" s="30"/>
      <c r="FG94" s="30"/>
      <c r="FH94" s="30"/>
      <c r="FI94" s="30"/>
      <c r="FJ94" s="30"/>
      <c r="FK94" s="30"/>
      <c r="FL94" s="30"/>
      <c r="FM94" s="30"/>
      <c r="FN94" s="30"/>
      <c r="FO94" s="30"/>
      <c r="FP94" s="30"/>
      <c r="FQ94" s="30"/>
      <c r="FR94" s="30"/>
      <c r="FS94" s="30"/>
      <c r="FT94" s="30"/>
      <c r="FU94" s="30"/>
      <c r="FV94" s="30"/>
      <c r="FW94" s="30"/>
      <c r="FX94" s="30"/>
      <c r="FY94" s="30"/>
      <c r="FZ94" s="30"/>
      <c r="GA94" s="30"/>
      <c r="GB94" s="30"/>
      <c r="GC94" s="30"/>
      <c r="GD94" s="30"/>
      <c r="GE94" s="30"/>
      <c r="GF94" s="30"/>
      <c r="GG94" s="30"/>
      <c r="GH94" s="30"/>
      <c r="GI94" s="30"/>
      <c r="GJ94" s="30"/>
      <c r="GK94" s="30"/>
      <c r="GL94" s="30"/>
      <c r="GM94" s="30">
        <v>11.21865535879912</v>
      </c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</row>
    <row r="95" spans="1:207" x14ac:dyDescent="0.3">
      <c r="A95" s="30" t="s">
        <v>87</v>
      </c>
      <c r="B95" s="30"/>
      <c r="C95" s="30"/>
      <c r="D95" s="30"/>
      <c r="E95" s="30"/>
      <c r="F95" s="30"/>
      <c r="G95" s="30"/>
      <c r="H95" s="30"/>
      <c r="I95" s="30"/>
      <c r="J95" s="30"/>
      <c r="K95" s="30">
        <v>9.4003283814481939</v>
      </c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>
        <v>19.831385035448978</v>
      </c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  <c r="BS95" s="30"/>
      <c r="BT95" s="30"/>
      <c r="BU95" s="30"/>
      <c r="BV95" s="30"/>
      <c r="BW95" s="30"/>
      <c r="BX95" s="30"/>
      <c r="BY95" s="30"/>
      <c r="BZ95" s="30"/>
      <c r="CA95" s="30"/>
      <c r="CB95" s="30"/>
      <c r="CC95" s="30"/>
      <c r="CD95" s="30"/>
      <c r="CE95" s="30"/>
      <c r="CF95" s="30"/>
      <c r="CG95" s="30"/>
      <c r="CH95" s="30"/>
      <c r="CI95" s="30"/>
      <c r="CJ95" s="30"/>
      <c r="CK95" s="30"/>
      <c r="CL95" s="30"/>
      <c r="CM95" s="30"/>
      <c r="CN95" s="30"/>
      <c r="CO95" s="30"/>
      <c r="CP95" s="30"/>
      <c r="CQ95" s="30"/>
      <c r="CR95" s="30"/>
      <c r="CS95" s="30"/>
      <c r="CT95" s="30"/>
      <c r="CU95" s="30"/>
      <c r="CV95" s="30"/>
      <c r="CW95" s="30"/>
      <c r="CX95" s="30"/>
      <c r="CY95" s="30"/>
      <c r="CZ95" s="30"/>
      <c r="DA95" s="30"/>
      <c r="DB95" s="30"/>
      <c r="DC95" s="30"/>
      <c r="DD95" s="30"/>
      <c r="DE95" s="30"/>
      <c r="DF95" s="30"/>
      <c r="DG95" s="30"/>
      <c r="DH95" s="30"/>
      <c r="DI95" s="30"/>
      <c r="DJ95" s="30"/>
      <c r="DK95" s="30"/>
      <c r="DL95" s="30"/>
      <c r="DM95" s="30"/>
      <c r="DN95" s="30"/>
      <c r="DO95" s="30"/>
      <c r="DP95" s="30"/>
      <c r="DQ95" s="30"/>
      <c r="DR95" s="30"/>
      <c r="DS95" s="30"/>
      <c r="DT95" s="30"/>
      <c r="DU95" s="30"/>
      <c r="DV95" s="30"/>
      <c r="DW95" s="30"/>
      <c r="DX95" s="30"/>
      <c r="DY95" s="30"/>
      <c r="DZ95" s="30"/>
      <c r="EA95" s="30"/>
      <c r="EB95" s="30"/>
      <c r="EC95" s="30"/>
      <c r="ED95" s="30"/>
      <c r="EE95" s="30"/>
      <c r="EF95" s="30"/>
      <c r="EG95" s="30"/>
      <c r="EH95" s="30"/>
      <c r="EI95" s="30"/>
      <c r="EJ95" s="30"/>
      <c r="EK95" s="30"/>
      <c r="EL95" s="30"/>
      <c r="EM95" s="30"/>
      <c r="EN95" s="30"/>
      <c r="EO95" s="30"/>
      <c r="EP95" s="30"/>
      <c r="EQ95" s="30"/>
      <c r="ER95" s="30"/>
      <c r="ES95" s="30"/>
      <c r="ET95" s="30"/>
      <c r="EU95" s="30"/>
      <c r="EV95" s="30"/>
      <c r="EW95" s="30"/>
      <c r="EX95" s="30"/>
      <c r="EY95" s="30"/>
      <c r="EZ95" s="30"/>
      <c r="FA95" s="30"/>
      <c r="FB95" s="30"/>
      <c r="FC95" s="30"/>
      <c r="FD95" s="30"/>
      <c r="FE95" s="30"/>
      <c r="FF95" s="30"/>
      <c r="FG95" s="30"/>
      <c r="FH95" s="30"/>
      <c r="FI95" s="30"/>
      <c r="FJ95" s="30"/>
      <c r="FK95" s="30"/>
      <c r="FL95" s="30"/>
      <c r="FM95" s="30"/>
      <c r="FN95" s="30"/>
      <c r="FO95" s="30"/>
      <c r="FP95" s="30"/>
      <c r="FQ95" s="30">
        <v>6.7673176161561486</v>
      </c>
      <c r="FR95" s="30">
        <v>10.95836478118629</v>
      </c>
      <c r="FS95" s="30">
        <v>13.109633686857839</v>
      </c>
      <c r="FT95" s="30">
        <v>16.541444056352898</v>
      </c>
      <c r="FU95" s="30">
        <v>24.502547817572193</v>
      </c>
      <c r="FV95" s="30">
        <v>4.7936623154841138</v>
      </c>
      <c r="FW95" s="30">
        <v>6.8447027965073515</v>
      </c>
      <c r="FX95" s="30">
        <v>7.9713086412934562</v>
      </c>
      <c r="FY95" s="30">
        <v>10.512151254170899</v>
      </c>
      <c r="FZ95" s="30">
        <v>19.778943478351085</v>
      </c>
      <c r="GA95" s="30">
        <v>1.7369086438526773</v>
      </c>
      <c r="GB95" s="30">
        <v>2.6741494313643521</v>
      </c>
      <c r="GC95" s="30">
        <v>4.7352916256121569</v>
      </c>
      <c r="GD95" s="30">
        <v>7.5708785111784227</v>
      </c>
      <c r="GE95" s="30">
        <v>23.447643712097509</v>
      </c>
      <c r="GF95" s="30"/>
      <c r="GG95" s="30"/>
      <c r="GH95" s="30"/>
      <c r="GI95" s="30"/>
      <c r="GJ95" s="30"/>
      <c r="GK95" s="30"/>
      <c r="GL95" s="30">
        <v>3.4870383864028516</v>
      </c>
      <c r="GM95" s="30">
        <v>194.66370017133741</v>
      </c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</row>
    <row r="96" spans="1:207" x14ac:dyDescent="0.3">
      <c r="A96" s="30" t="s">
        <v>260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>
        <v>1.4586974129266158E-3</v>
      </c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>
        <v>98.087502223541989</v>
      </c>
      <c r="AY96" s="30">
        <v>0.22477709702241416</v>
      </c>
      <c r="AZ96" s="30">
        <v>7.2995585299789551E-3</v>
      </c>
      <c r="BA96" s="30"/>
      <c r="BB96" s="30"/>
      <c r="BC96" s="30">
        <v>1.3145587848482628E-2</v>
      </c>
      <c r="BD96" s="30"/>
      <c r="BE96" s="30"/>
      <c r="BF96" s="30"/>
      <c r="BG96" s="30"/>
      <c r="BH96" s="30"/>
      <c r="BI96" s="30"/>
      <c r="BJ96" s="30"/>
      <c r="BK96" s="30"/>
      <c r="BL96" s="30">
        <v>18.242763314763334</v>
      </c>
      <c r="BM96" s="30"/>
      <c r="BN96" s="30"/>
      <c r="BO96" s="30"/>
      <c r="BP96" s="30"/>
      <c r="BQ96" s="30"/>
      <c r="BR96" s="30"/>
      <c r="BS96" s="30"/>
      <c r="BT96" s="30"/>
      <c r="BU96" s="30"/>
      <c r="BV96" s="30"/>
      <c r="BW96" s="30"/>
      <c r="BX96" s="30"/>
      <c r="BY96" s="30"/>
      <c r="BZ96" s="30"/>
      <c r="CA96" s="30"/>
      <c r="CB96" s="30"/>
      <c r="CC96" s="30"/>
      <c r="CD96" s="30"/>
      <c r="CE96" s="30"/>
      <c r="CF96" s="30"/>
      <c r="CG96" s="30"/>
      <c r="CH96" s="30"/>
      <c r="CI96" s="30"/>
      <c r="CJ96" s="30"/>
      <c r="CK96" s="30"/>
      <c r="CL96" s="30"/>
      <c r="CM96" s="30"/>
      <c r="CN96" s="30"/>
      <c r="CO96" s="30"/>
      <c r="CP96" s="30"/>
      <c r="CQ96" s="30"/>
      <c r="CR96" s="30"/>
      <c r="CS96" s="30"/>
      <c r="CT96" s="30"/>
      <c r="CU96" s="30"/>
      <c r="CV96" s="30"/>
      <c r="CW96" s="30"/>
      <c r="CX96" s="30"/>
      <c r="CY96" s="30"/>
      <c r="CZ96" s="30"/>
      <c r="DA96" s="30"/>
      <c r="DB96" s="30"/>
      <c r="DC96" s="30"/>
      <c r="DD96" s="30"/>
      <c r="DE96" s="30"/>
      <c r="DF96" s="30"/>
      <c r="DG96" s="30"/>
      <c r="DH96" s="30"/>
      <c r="DI96" s="30"/>
      <c r="DJ96" s="30"/>
      <c r="DK96" s="30"/>
      <c r="DL96" s="30"/>
      <c r="DM96" s="30"/>
      <c r="DN96" s="30"/>
      <c r="DO96" s="30"/>
      <c r="DP96" s="30"/>
      <c r="DQ96" s="30"/>
      <c r="DR96" s="30"/>
      <c r="DS96" s="30"/>
      <c r="DT96" s="30"/>
      <c r="DU96" s="30"/>
      <c r="DV96" s="30"/>
      <c r="DW96" s="30"/>
      <c r="DX96" s="30"/>
      <c r="DY96" s="30"/>
      <c r="DZ96" s="30"/>
      <c r="EA96" s="30"/>
      <c r="EB96" s="30"/>
      <c r="EC96" s="30"/>
      <c r="ED96" s="30"/>
      <c r="EE96" s="30"/>
      <c r="EF96" s="30"/>
      <c r="EG96" s="30"/>
      <c r="EH96" s="30"/>
      <c r="EI96" s="30"/>
      <c r="EJ96" s="30"/>
      <c r="EK96" s="30"/>
      <c r="EL96" s="30"/>
      <c r="EM96" s="30"/>
      <c r="EN96" s="30"/>
      <c r="EO96" s="30"/>
      <c r="EP96" s="30"/>
      <c r="EQ96" s="30"/>
      <c r="ER96" s="30"/>
      <c r="ES96" s="30"/>
      <c r="ET96" s="30"/>
      <c r="EU96" s="30"/>
      <c r="EV96" s="30"/>
      <c r="EW96" s="30"/>
      <c r="EX96" s="30"/>
      <c r="EY96" s="30"/>
      <c r="EZ96" s="30"/>
      <c r="FA96" s="30"/>
      <c r="FB96" s="30"/>
      <c r="FC96" s="30"/>
      <c r="FD96" s="30"/>
      <c r="FE96" s="30"/>
      <c r="FF96" s="30"/>
      <c r="FG96" s="30"/>
      <c r="FH96" s="30"/>
      <c r="FI96" s="30"/>
      <c r="FJ96" s="30"/>
      <c r="FK96" s="30"/>
      <c r="FL96" s="30"/>
      <c r="FM96" s="30"/>
      <c r="FN96" s="30"/>
      <c r="FO96" s="30"/>
      <c r="FP96" s="30"/>
      <c r="FQ96" s="30"/>
      <c r="FR96" s="30"/>
      <c r="FS96" s="30"/>
      <c r="FT96" s="30"/>
      <c r="FU96" s="30"/>
      <c r="FV96" s="30"/>
      <c r="FW96" s="30"/>
      <c r="FX96" s="30"/>
      <c r="FY96" s="30"/>
      <c r="FZ96" s="30"/>
      <c r="GA96" s="30"/>
      <c r="GB96" s="30"/>
      <c r="GC96" s="30"/>
      <c r="GD96" s="30"/>
      <c r="GE96" s="30"/>
      <c r="GF96" s="30"/>
      <c r="GG96" s="30"/>
      <c r="GH96" s="30"/>
      <c r="GI96" s="30"/>
      <c r="GJ96" s="30"/>
      <c r="GK96" s="30"/>
      <c r="GL96" s="30">
        <v>4.1377836223471225E-3</v>
      </c>
      <c r="GM96" s="30">
        <v>116.58108426274147</v>
      </c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</row>
    <row r="97" spans="1:207" x14ac:dyDescent="0.3">
      <c r="A97" s="30" t="s">
        <v>619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>
        <v>10.956613028099047</v>
      </c>
      <c r="N97" s="30"/>
      <c r="O97" s="30"/>
      <c r="P97" s="30"/>
      <c r="Q97" s="30"/>
      <c r="R97" s="30"/>
      <c r="S97" s="30">
        <v>1.2798372635493922</v>
      </c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>
        <v>20.066007616380077</v>
      </c>
      <c r="AW97" s="30">
        <v>17.286147797742238</v>
      </c>
      <c r="AX97" s="30"/>
      <c r="AY97" s="30">
        <v>4.4408962167013284</v>
      </c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  <c r="BQ97" s="30"/>
      <c r="BR97" s="30"/>
      <c r="BS97" s="30"/>
      <c r="BT97" s="30"/>
      <c r="BU97" s="30"/>
      <c r="BV97" s="30"/>
      <c r="BW97" s="30"/>
      <c r="BX97" s="30"/>
      <c r="BY97" s="30"/>
      <c r="BZ97" s="30"/>
      <c r="CA97" s="30"/>
      <c r="CB97" s="30"/>
      <c r="CC97" s="30"/>
      <c r="CD97" s="30"/>
      <c r="CE97" s="30"/>
      <c r="CF97" s="30"/>
      <c r="CG97" s="30"/>
      <c r="CH97" s="30"/>
      <c r="CI97" s="30"/>
      <c r="CJ97" s="30"/>
      <c r="CK97" s="30"/>
      <c r="CL97" s="30"/>
      <c r="CM97" s="30"/>
      <c r="CN97" s="30"/>
      <c r="CO97" s="30"/>
      <c r="CP97" s="30"/>
      <c r="CQ97" s="30"/>
      <c r="CR97" s="30"/>
      <c r="CS97" s="30"/>
      <c r="CT97" s="30"/>
      <c r="CU97" s="30"/>
      <c r="CV97" s="30"/>
      <c r="CW97" s="30"/>
      <c r="CX97" s="30"/>
      <c r="CY97" s="30"/>
      <c r="CZ97" s="30"/>
      <c r="DA97" s="30"/>
      <c r="DB97" s="30"/>
      <c r="DC97" s="30"/>
      <c r="DD97" s="30"/>
      <c r="DE97" s="30"/>
      <c r="DF97" s="30"/>
      <c r="DG97" s="30"/>
      <c r="DH97" s="30"/>
      <c r="DI97" s="30"/>
      <c r="DJ97" s="30"/>
      <c r="DK97" s="30"/>
      <c r="DL97" s="30"/>
      <c r="DM97" s="30"/>
      <c r="DN97" s="30"/>
      <c r="DO97" s="30"/>
      <c r="DP97" s="30"/>
      <c r="DQ97" s="30"/>
      <c r="DR97" s="30"/>
      <c r="DS97" s="30"/>
      <c r="DT97" s="30"/>
      <c r="DU97" s="30"/>
      <c r="DV97" s="30"/>
      <c r="DW97" s="30"/>
      <c r="DX97" s="30"/>
      <c r="DY97" s="30"/>
      <c r="DZ97" s="30"/>
      <c r="EA97" s="30"/>
      <c r="EB97" s="30"/>
      <c r="EC97" s="30"/>
      <c r="ED97" s="30"/>
      <c r="EE97" s="30"/>
      <c r="EF97" s="30"/>
      <c r="EG97" s="30"/>
      <c r="EH97" s="30"/>
      <c r="EI97" s="30"/>
      <c r="EJ97" s="30"/>
      <c r="EK97" s="30"/>
      <c r="EL97" s="30"/>
      <c r="EM97" s="30"/>
      <c r="EN97" s="30"/>
      <c r="EO97" s="30"/>
      <c r="EP97" s="30"/>
      <c r="EQ97" s="30"/>
      <c r="ER97" s="30"/>
      <c r="ES97" s="30"/>
      <c r="ET97" s="30"/>
      <c r="EU97" s="30"/>
      <c r="EV97" s="30"/>
      <c r="EW97" s="30"/>
      <c r="EX97" s="30"/>
      <c r="EY97" s="30"/>
      <c r="EZ97" s="30"/>
      <c r="FA97" s="30"/>
      <c r="FB97" s="30"/>
      <c r="FC97" s="30"/>
      <c r="FD97" s="30"/>
      <c r="FE97" s="30"/>
      <c r="FF97" s="30"/>
      <c r="FG97" s="30"/>
      <c r="FH97" s="30"/>
      <c r="FI97" s="30"/>
      <c r="FJ97" s="30"/>
      <c r="FK97" s="30"/>
      <c r="FL97" s="30"/>
      <c r="FM97" s="30"/>
      <c r="FN97" s="30"/>
      <c r="FO97" s="30"/>
      <c r="FP97" s="30"/>
      <c r="FQ97" s="30"/>
      <c r="FR97" s="30"/>
      <c r="FS97" s="30"/>
      <c r="FT97" s="30"/>
      <c r="FU97" s="30"/>
      <c r="FV97" s="30"/>
      <c r="FW97" s="30"/>
      <c r="FX97" s="30"/>
      <c r="FY97" s="30"/>
      <c r="FZ97" s="30"/>
      <c r="GA97" s="30"/>
      <c r="GB97" s="30"/>
      <c r="GC97" s="30"/>
      <c r="GD97" s="30"/>
      <c r="GE97" s="30"/>
      <c r="GF97" s="30"/>
      <c r="GG97" s="30"/>
      <c r="GH97" s="30"/>
      <c r="GI97" s="30"/>
      <c r="GJ97" s="30"/>
      <c r="GK97" s="30"/>
      <c r="GL97" s="30">
        <v>8.7243116111543095</v>
      </c>
      <c r="GM97" s="30">
        <v>62.753813533626385</v>
      </c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</row>
    <row r="98" spans="1:207" x14ac:dyDescent="0.3">
      <c r="A98" s="30" t="s">
        <v>263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>
        <v>0.4943893789994448</v>
      </c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>
        <v>5.4300541248822798</v>
      </c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  <c r="BS98" s="30"/>
      <c r="BT98" s="30"/>
      <c r="BU98" s="30"/>
      <c r="BV98" s="30"/>
      <c r="BW98" s="30"/>
      <c r="BX98" s="30"/>
      <c r="BY98" s="30"/>
      <c r="BZ98" s="30"/>
      <c r="CA98" s="30"/>
      <c r="CB98" s="30"/>
      <c r="CC98" s="30"/>
      <c r="CD98" s="30"/>
      <c r="CE98" s="30"/>
      <c r="CF98" s="30"/>
      <c r="CG98" s="30"/>
      <c r="CH98" s="30"/>
      <c r="CI98" s="30"/>
      <c r="CJ98" s="30"/>
      <c r="CK98" s="30"/>
      <c r="CL98" s="30"/>
      <c r="CM98" s="30"/>
      <c r="CN98" s="30"/>
      <c r="CO98" s="30"/>
      <c r="CP98" s="30"/>
      <c r="CQ98" s="30"/>
      <c r="CR98" s="30"/>
      <c r="CS98" s="30"/>
      <c r="CT98" s="30"/>
      <c r="CU98" s="30"/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0"/>
      <c r="DG98" s="30"/>
      <c r="DH98" s="30"/>
      <c r="DI98" s="30"/>
      <c r="DJ98" s="30"/>
      <c r="DK98" s="30"/>
      <c r="DL98" s="30"/>
      <c r="DM98" s="30"/>
      <c r="DN98" s="30"/>
      <c r="DO98" s="30"/>
      <c r="DP98" s="30"/>
      <c r="DQ98" s="30"/>
      <c r="DR98" s="30"/>
      <c r="DS98" s="30"/>
      <c r="DT98" s="30"/>
      <c r="DU98" s="30"/>
      <c r="DV98" s="30"/>
      <c r="DW98" s="30"/>
      <c r="DX98" s="30"/>
      <c r="DY98" s="30"/>
      <c r="DZ98" s="30"/>
      <c r="EA98" s="30"/>
      <c r="EB98" s="30"/>
      <c r="EC98" s="30"/>
      <c r="ED98" s="30"/>
      <c r="EE98" s="30"/>
      <c r="EF98" s="30"/>
      <c r="EG98" s="30"/>
      <c r="EH98" s="30"/>
      <c r="EI98" s="30"/>
      <c r="EJ98" s="30"/>
      <c r="EK98" s="30"/>
      <c r="EL98" s="30"/>
      <c r="EM98" s="30"/>
      <c r="EN98" s="30"/>
      <c r="EO98" s="30"/>
      <c r="EP98" s="30"/>
      <c r="EQ98" s="30"/>
      <c r="ER98" s="30"/>
      <c r="ES98" s="30"/>
      <c r="ET98" s="30"/>
      <c r="EU98" s="30"/>
      <c r="EV98" s="30"/>
      <c r="EW98" s="30"/>
      <c r="EX98" s="30"/>
      <c r="EY98" s="30"/>
      <c r="EZ98" s="30"/>
      <c r="FA98" s="30"/>
      <c r="FB98" s="30"/>
      <c r="FC98" s="30"/>
      <c r="FD98" s="30"/>
      <c r="FE98" s="30"/>
      <c r="FF98" s="30"/>
      <c r="FG98" s="30"/>
      <c r="FH98" s="30"/>
      <c r="FI98" s="30"/>
      <c r="FJ98" s="30"/>
      <c r="FK98" s="30"/>
      <c r="FL98" s="30"/>
      <c r="FM98" s="30"/>
      <c r="FN98" s="30"/>
      <c r="FO98" s="30"/>
      <c r="FP98" s="30"/>
      <c r="FQ98" s="30"/>
      <c r="FR98" s="30"/>
      <c r="FS98" s="30"/>
      <c r="FT98" s="30"/>
      <c r="FU98" s="30"/>
      <c r="FV98" s="30"/>
      <c r="FW98" s="30"/>
      <c r="FX98" s="30"/>
      <c r="FY98" s="30"/>
      <c r="FZ98" s="30"/>
      <c r="GA98" s="30"/>
      <c r="GB98" s="30"/>
      <c r="GC98" s="30"/>
      <c r="GD98" s="30"/>
      <c r="GE98" s="30"/>
      <c r="GF98" s="30"/>
      <c r="GG98" s="30"/>
      <c r="GH98" s="30"/>
      <c r="GI98" s="30"/>
      <c r="GJ98" s="30"/>
      <c r="GK98" s="30"/>
      <c r="GL98" s="30">
        <v>2.4393934669904271</v>
      </c>
      <c r="GM98" s="30">
        <v>8.3638369708721516</v>
      </c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</row>
    <row r="99" spans="1:207" x14ac:dyDescent="0.3">
      <c r="A99" s="30" t="s">
        <v>88</v>
      </c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>
        <v>2.5509909236759261</v>
      </c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  <c r="BS99" s="30"/>
      <c r="BT99" s="30"/>
      <c r="BU99" s="30"/>
      <c r="BV99" s="30"/>
      <c r="BW99" s="30"/>
      <c r="BX99" s="30"/>
      <c r="BY99" s="30"/>
      <c r="BZ99" s="30"/>
      <c r="CA99" s="30"/>
      <c r="CB99" s="30"/>
      <c r="CC99" s="30"/>
      <c r="CD99" s="30"/>
      <c r="CE99" s="30"/>
      <c r="CF99" s="30"/>
      <c r="CG99" s="30"/>
      <c r="CH99" s="30"/>
      <c r="CI99" s="30"/>
      <c r="CJ99" s="30"/>
      <c r="CK99" s="30"/>
      <c r="CL99" s="30"/>
      <c r="CM99" s="30"/>
      <c r="CN99" s="30"/>
      <c r="CO99" s="30"/>
      <c r="CP99" s="30"/>
      <c r="CQ99" s="30"/>
      <c r="CR99" s="30"/>
      <c r="CS99" s="30"/>
      <c r="CT99" s="30"/>
      <c r="CU99" s="30"/>
      <c r="CV99" s="30"/>
      <c r="CW99" s="30"/>
      <c r="CX99" s="30"/>
      <c r="CY99" s="30"/>
      <c r="CZ99" s="30"/>
      <c r="DA99" s="30"/>
      <c r="DB99" s="30"/>
      <c r="DC99" s="30"/>
      <c r="DD99" s="30"/>
      <c r="DE99" s="30"/>
      <c r="DF99" s="30"/>
      <c r="DG99" s="30"/>
      <c r="DH99" s="30"/>
      <c r="DI99" s="30"/>
      <c r="DJ99" s="30"/>
      <c r="DK99" s="30"/>
      <c r="DL99" s="30"/>
      <c r="DM99" s="30"/>
      <c r="DN99" s="30"/>
      <c r="DO99" s="30"/>
      <c r="DP99" s="30"/>
      <c r="DQ99" s="30"/>
      <c r="DR99" s="30"/>
      <c r="DS99" s="30"/>
      <c r="DT99" s="30"/>
      <c r="DU99" s="30"/>
      <c r="DV99" s="30"/>
      <c r="DW99" s="30"/>
      <c r="DX99" s="30"/>
      <c r="DY99" s="30"/>
      <c r="DZ99" s="30"/>
      <c r="EA99" s="30"/>
      <c r="EB99" s="30"/>
      <c r="EC99" s="30"/>
      <c r="ED99" s="30"/>
      <c r="EE99" s="30"/>
      <c r="EF99" s="30"/>
      <c r="EG99" s="30"/>
      <c r="EH99" s="30"/>
      <c r="EI99" s="30"/>
      <c r="EJ99" s="30"/>
      <c r="EK99" s="30"/>
      <c r="EL99" s="30"/>
      <c r="EM99" s="30"/>
      <c r="EN99" s="30"/>
      <c r="EO99" s="30"/>
      <c r="EP99" s="30"/>
      <c r="EQ99" s="30"/>
      <c r="ER99" s="30"/>
      <c r="ES99" s="30"/>
      <c r="ET99" s="30"/>
      <c r="EU99" s="30"/>
      <c r="EV99" s="30"/>
      <c r="EW99" s="30"/>
      <c r="EX99" s="30"/>
      <c r="EY99" s="30"/>
      <c r="EZ99" s="30"/>
      <c r="FA99" s="30"/>
      <c r="FB99" s="30"/>
      <c r="FC99" s="30"/>
      <c r="FD99" s="30"/>
      <c r="FE99" s="30"/>
      <c r="FF99" s="30"/>
      <c r="FG99" s="30"/>
      <c r="FH99" s="30"/>
      <c r="FI99" s="30"/>
      <c r="FJ99" s="30"/>
      <c r="FK99" s="30"/>
      <c r="FL99" s="30"/>
      <c r="FM99" s="30"/>
      <c r="FN99" s="30"/>
      <c r="FO99" s="30"/>
      <c r="FP99" s="30"/>
      <c r="FQ99" s="30">
        <v>0.62566026129106456</v>
      </c>
      <c r="FR99" s="30">
        <v>1.2424607483968242</v>
      </c>
      <c r="FS99" s="30">
        <v>1.8531815502052567</v>
      </c>
      <c r="FT99" s="30">
        <v>2.8402888018505057</v>
      </c>
      <c r="FU99" s="30">
        <v>5.9546778487092302</v>
      </c>
      <c r="FV99" s="30">
        <v>0.39740862216435824</v>
      </c>
      <c r="FW99" s="30">
        <v>0.82482077923755259</v>
      </c>
      <c r="FX99" s="30">
        <v>1.1563562409703518</v>
      </c>
      <c r="FY99" s="30">
        <v>2.2245224540997386</v>
      </c>
      <c r="FZ99" s="30">
        <v>4.5564986545770241</v>
      </c>
      <c r="GA99" s="30">
        <v>0.1627452225019459</v>
      </c>
      <c r="GB99" s="30">
        <v>0.51361859236543894</v>
      </c>
      <c r="GC99" s="30">
        <v>1.2680132287781687</v>
      </c>
      <c r="GD99" s="30">
        <v>2.3468339079846681</v>
      </c>
      <c r="GE99" s="30">
        <v>11.635021781154473</v>
      </c>
      <c r="GF99" s="30"/>
      <c r="GG99" s="30"/>
      <c r="GH99" s="30"/>
      <c r="GI99" s="30"/>
      <c r="GJ99" s="30"/>
      <c r="GK99" s="30"/>
      <c r="GL99" s="30"/>
      <c r="GM99" s="30">
        <v>40.153099617962532</v>
      </c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</row>
    <row r="100" spans="1:207" x14ac:dyDescent="0.3">
      <c r="A100" s="30" t="s">
        <v>89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>
        <v>5.1571017427673151</v>
      </c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>
        <v>1.4812252094457517E-4</v>
      </c>
      <c r="AJ100" s="30">
        <v>1.7112146854859691</v>
      </c>
      <c r="AK100" s="30">
        <v>3.9833823024722608</v>
      </c>
      <c r="AL100" s="30"/>
      <c r="AM100" s="30"/>
      <c r="AN100" s="30"/>
      <c r="AO100" s="30"/>
      <c r="AP100" s="30"/>
      <c r="AQ100" s="30"/>
      <c r="AR100" s="30">
        <v>9.1972218360454383E-2</v>
      </c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>
        <v>0.5144603936137252</v>
      </c>
      <c r="BS100" s="30">
        <v>4.8884440905174635</v>
      </c>
      <c r="BT100" s="30"/>
      <c r="BU100" s="30"/>
      <c r="BV100" s="30"/>
      <c r="BW100" s="30"/>
      <c r="BX100" s="30"/>
      <c r="BY100" s="30"/>
      <c r="BZ100" s="30"/>
      <c r="CA100" s="30"/>
      <c r="CB100" s="30"/>
      <c r="CC100" s="30"/>
      <c r="CD100" s="30"/>
      <c r="CE100" s="30"/>
      <c r="CF100" s="30"/>
      <c r="CG100" s="30"/>
      <c r="CH100" s="30"/>
      <c r="CI100" s="30"/>
      <c r="CJ100" s="30"/>
      <c r="CK100" s="30"/>
      <c r="CL100" s="30"/>
      <c r="CM100" s="30"/>
      <c r="CN100" s="30"/>
      <c r="CO100" s="30"/>
      <c r="CP100" s="30"/>
      <c r="CQ100" s="30"/>
      <c r="CR100" s="30"/>
      <c r="CS100" s="30"/>
      <c r="CT100" s="30"/>
      <c r="CU100" s="30"/>
      <c r="CV100" s="30"/>
      <c r="CW100" s="30"/>
      <c r="CX100" s="30"/>
      <c r="CY100" s="30"/>
      <c r="CZ100" s="30"/>
      <c r="DA100" s="30"/>
      <c r="DB100" s="30"/>
      <c r="DC100" s="30"/>
      <c r="DD100" s="30"/>
      <c r="DE100" s="30"/>
      <c r="DF100" s="30"/>
      <c r="DG100" s="30"/>
      <c r="DH100" s="30"/>
      <c r="DI100" s="30"/>
      <c r="DJ100" s="30"/>
      <c r="DK100" s="30"/>
      <c r="DL100" s="30"/>
      <c r="DM100" s="30"/>
      <c r="DN100" s="30"/>
      <c r="DO100" s="30"/>
      <c r="DP100" s="30"/>
      <c r="DQ100" s="30"/>
      <c r="DR100" s="30"/>
      <c r="DS100" s="30"/>
      <c r="DT100" s="30"/>
      <c r="DU100" s="30"/>
      <c r="DV100" s="30"/>
      <c r="DW100" s="30"/>
      <c r="DX100" s="30"/>
      <c r="DY100" s="30"/>
      <c r="DZ100" s="30"/>
      <c r="EA100" s="30"/>
      <c r="EB100" s="30"/>
      <c r="EC100" s="30"/>
      <c r="ED100" s="30"/>
      <c r="EE100" s="30"/>
      <c r="EF100" s="30"/>
      <c r="EG100" s="30"/>
      <c r="EH100" s="30"/>
      <c r="EI100" s="30"/>
      <c r="EJ100" s="30"/>
      <c r="EK100" s="30"/>
      <c r="EL100" s="30"/>
      <c r="EM100" s="30"/>
      <c r="EN100" s="30"/>
      <c r="EO100" s="30"/>
      <c r="EP100" s="30"/>
      <c r="EQ100" s="30"/>
      <c r="ER100" s="30"/>
      <c r="ES100" s="30"/>
      <c r="ET100" s="30"/>
      <c r="EU100" s="30"/>
      <c r="EV100" s="30"/>
      <c r="EW100" s="30"/>
      <c r="EX100" s="30"/>
      <c r="EY100" s="30"/>
      <c r="EZ100" s="30"/>
      <c r="FA100" s="30"/>
      <c r="FB100" s="30"/>
      <c r="FC100" s="30"/>
      <c r="FD100" s="30"/>
      <c r="FE100" s="30"/>
      <c r="FF100" s="30"/>
      <c r="FG100" s="30"/>
      <c r="FH100" s="30"/>
      <c r="FI100" s="30"/>
      <c r="FJ100" s="30"/>
      <c r="FK100" s="30"/>
      <c r="FL100" s="30"/>
      <c r="FM100" s="30"/>
      <c r="FN100" s="30"/>
      <c r="FO100" s="30"/>
      <c r="FP100" s="30"/>
      <c r="FQ100" s="30">
        <v>1.5310179894576221</v>
      </c>
      <c r="FR100" s="30">
        <v>3.5903604264429037</v>
      </c>
      <c r="FS100" s="30">
        <v>6.2655808994299536</v>
      </c>
      <c r="FT100" s="30">
        <v>10.401163031921309</v>
      </c>
      <c r="FU100" s="30">
        <v>21.955810808894373</v>
      </c>
      <c r="FV100" s="30">
        <v>0.84457158835904578</v>
      </c>
      <c r="FW100" s="30">
        <v>2.1574540240542097</v>
      </c>
      <c r="FX100" s="30">
        <v>4.2578317239088115</v>
      </c>
      <c r="FY100" s="30">
        <v>6.7551484044463823</v>
      </c>
      <c r="FZ100" s="30">
        <v>16.539390724402903</v>
      </c>
      <c r="GA100" s="30">
        <v>0.40302349564369971</v>
      </c>
      <c r="GB100" s="30">
        <v>1.3458228983017759</v>
      </c>
      <c r="GC100" s="30">
        <v>3.7605776604141914</v>
      </c>
      <c r="GD100" s="30">
        <v>8.8833917860894918</v>
      </c>
      <c r="GE100" s="30">
        <v>40.925110895507011</v>
      </c>
      <c r="GF100" s="30"/>
      <c r="GG100" s="30"/>
      <c r="GH100" s="30"/>
      <c r="GI100" s="30"/>
      <c r="GJ100" s="30"/>
      <c r="GK100" s="30"/>
      <c r="GL100" s="30">
        <v>8.4806584408385899E-2</v>
      </c>
      <c r="GM100" s="30">
        <v>146.04778649742022</v>
      </c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</row>
    <row r="101" spans="1:207" x14ac:dyDescent="0.3">
      <c r="A101" s="30" t="s">
        <v>90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>
        <v>0.76332957442121907</v>
      </c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>
        <v>9.302867710956864</v>
      </c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  <c r="BS101" s="30">
        <v>3.0113063419678725</v>
      </c>
      <c r="BT101" s="30"/>
      <c r="BU101" s="30"/>
      <c r="BV101" s="30"/>
      <c r="BW101" s="30"/>
      <c r="BX101" s="30"/>
      <c r="BY101" s="30"/>
      <c r="BZ101" s="30"/>
      <c r="CA101" s="30"/>
      <c r="CB101" s="30"/>
      <c r="CC101" s="30"/>
      <c r="CD101" s="30"/>
      <c r="CE101" s="30"/>
      <c r="CF101" s="30"/>
      <c r="CG101" s="30"/>
      <c r="CH101" s="30"/>
      <c r="CI101" s="30"/>
      <c r="CJ101" s="30"/>
      <c r="CK101" s="30"/>
      <c r="CL101" s="30"/>
      <c r="CM101" s="30"/>
      <c r="CN101" s="30"/>
      <c r="CO101" s="30"/>
      <c r="CP101" s="30"/>
      <c r="CQ101" s="30"/>
      <c r="CR101" s="30"/>
      <c r="CS101" s="30"/>
      <c r="CT101" s="30"/>
      <c r="CU101" s="30"/>
      <c r="CV101" s="30"/>
      <c r="CW101" s="30"/>
      <c r="CX101" s="30"/>
      <c r="CY101" s="30"/>
      <c r="CZ101" s="30"/>
      <c r="DA101" s="30"/>
      <c r="DB101" s="30"/>
      <c r="DC101" s="30"/>
      <c r="DD101" s="30"/>
      <c r="DE101" s="30"/>
      <c r="DF101" s="30"/>
      <c r="DG101" s="30"/>
      <c r="DH101" s="30"/>
      <c r="DI101" s="30"/>
      <c r="DJ101" s="30"/>
      <c r="DK101" s="30"/>
      <c r="DL101" s="30"/>
      <c r="DM101" s="30"/>
      <c r="DN101" s="30"/>
      <c r="DO101" s="30"/>
      <c r="DP101" s="30"/>
      <c r="DQ101" s="30"/>
      <c r="DR101" s="30"/>
      <c r="DS101" s="30"/>
      <c r="DT101" s="30"/>
      <c r="DU101" s="30"/>
      <c r="DV101" s="30"/>
      <c r="DW101" s="30"/>
      <c r="DX101" s="30"/>
      <c r="DY101" s="30"/>
      <c r="DZ101" s="30"/>
      <c r="EA101" s="30"/>
      <c r="EB101" s="30"/>
      <c r="EC101" s="30"/>
      <c r="ED101" s="30"/>
      <c r="EE101" s="30"/>
      <c r="EF101" s="30"/>
      <c r="EG101" s="30"/>
      <c r="EH101" s="30"/>
      <c r="EI101" s="30"/>
      <c r="EJ101" s="30"/>
      <c r="EK101" s="30"/>
      <c r="EL101" s="30"/>
      <c r="EM101" s="30"/>
      <c r="EN101" s="30"/>
      <c r="EO101" s="30"/>
      <c r="EP101" s="30"/>
      <c r="EQ101" s="30"/>
      <c r="ER101" s="30"/>
      <c r="ES101" s="30"/>
      <c r="ET101" s="30"/>
      <c r="EU101" s="30"/>
      <c r="EV101" s="30"/>
      <c r="EW101" s="30"/>
      <c r="EX101" s="30"/>
      <c r="EY101" s="30"/>
      <c r="EZ101" s="30"/>
      <c r="FA101" s="30"/>
      <c r="FB101" s="30"/>
      <c r="FC101" s="30"/>
      <c r="FD101" s="30"/>
      <c r="FE101" s="30"/>
      <c r="FF101" s="30"/>
      <c r="FG101" s="30"/>
      <c r="FH101" s="30"/>
      <c r="FI101" s="30"/>
      <c r="FJ101" s="30"/>
      <c r="FK101" s="30"/>
      <c r="FL101" s="30"/>
      <c r="FM101" s="30"/>
      <c r="FN101" s="30"/>
      <c r="FO101" s="30"/>
      <c r="FP101" s="30"/>
      <c r="FQ101" s="30"/>
      <c r="FR101" s="30"/>
      <c r="FS101" s="30"/>
      <c r="FT101" s="30"/>
      <c r="FU101" s="30"/>
      <c r="FV101" s="30"/>
      <c r="FW101" s="30"/>
      <c r="FX101" s="30"/>
      <c r="FY101" s="30"/>
      <c r="FZ101" s="30"/>
      <c r="GA101" s="30"/>
      <c r="GB101" s="30"/>
      <c r="GC101" s="30"/>
      <c r="GD101" s="30"/>
      <c r="GE101" s="30"/>
      <c r="GF101" s="30"/>
      <c r="GG101" s="30"/>
      <c r="GH101" s="30"/>
      <c r="GI101" s="30"/>
      <c r="GJ101" s="30"/>
      <c r="GK101" s="30"/>
      <c r="GL101" s="30"/>
      <c r="GM101" s="30">
        <v>13.077503627345955</v>
      </c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</row>
    <row r="102" spans="1:207" x14ac:dyDescent="0.3">
      <c r="A102" s="30" t="s">
        <v>273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>
        <v>1.0520813642568518</v>
      </c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  <c r="BQ102" s="30"/>
      <c r="BR102" s="30"/>
      <c r="BS102" s="30"/>
      <c r="BT102" s="30"/>
      <c r="BU102" s="30"/>
      <c r="BV102" s="30"/>
      <c r="BW102" s="30"/>
      <c r="BX102" s="30"/>
      <c r="BY102" s="30"/>
      <c r="BZ102" s="30"/>
      <c r="CA102" s="30"/>
      <c r="CB102" s="30"/>
      <c r="CC102" s="30"/>
      <c r="CD102" s="30"/>
      <c r="CE102" s="30"/>
      <c r="CF102" s="30"/>
      <c r="CG102" s="30"/>
      <c r="CH102" s="30"/>
      <c r="CI102" s="30"/>
      <c r="CJ102" s="30"/>
      <c r="CK102" s="30"/>
      <c r="CL102" s="30"/>
      <c r="CM102" s="30"/>
      <c r="CN102" s="30"/>
      <c r="CO102" s="30"/>
      <c r="CP102" s="30"/>
      <c r="CQ102" s="30"/>
      <c r="CR102" s="30"/>
      <c r="CS102" s="30"/>
      <c r="CT102" s="30"/>
      <c r="CU102" s="30"/>
      <c r="CV102" s="30"/>
      <c r="CW102" s="30"/>
      <c r="CX102" s="30"/>
      <c r="CY102" s="30"/>
      <c r="CZ102" s="30"/>
      <c r="DA102" s="30"/>
      <c r="DB102" s="30"/>
      <c r="DC102" s="30"/>
      <c r="DD102" s="30"/>
      <c r="DE102" s="30"/>
      <c r="DF102" s="30"/>
      <c r="DG102" s="30"/>
      <c r="DH102" s="30"/>
      <c r="DI102" s="30"/>
      <c r="DJ102" s="30"/>
      <c r="DK102" s="30"/>
      <c r="DL102" s="30"/>
      <c r="DM102" s="30"/>
      <c r="DN102" s="30"/>
      <c r="DO102" s="30"/>
      <c r="DP102" s="30"/>
      <c r="DQ102" s="30"/>
      <c r="DR102" s="30"/>
      <c r="DS102" s="30"/>
      <c r="DT102" s="30"/>
      <c r="DU102" s="30"/>
      <c r="DV102" s="30"/>
      <c r="DW102" s="30"/>
      <c r="DX102" s="30"/>
      <c r="DY102" s="30"/>
      <c r="DZ102" s="30"/>
      <c r="EA102" s="30"/>
      <c r="EB102" s="30"/>
      <c r="EC102" s="30"/>
      <c r="ED102" s="30"/>
      <c r="EE102" s="30"/>
      <c r="EF102" s="30"/>
      <c r="EG102" s="30"/>
      <c r="EH102" s="30"/>
      <c r="EI102" s="30"/>
      <c r="EJ102" s="30"/>
      <c r="EK102" s="30"/>
      <c r="EL102" s="30"/>
      <c r="EM102" s="30"/>
      <c r="EN102" s="30"/>
      <c r="EO102" s="30"/>
      <c r="EP102" s="30"/>
      <c r="EQ102" s="30"/>
      <c r="ER102" s="30"/>
      <c r="ES102" s="30"/>
      <c r="ET102" s="30"/>
      <c r="EU102" s="30"/>
      <c r="EV102" s="30"/>
      <c r="EW102" s="30"/>
      <c r="EX102" s="30"/>
      <c r="EY102" s="30"/>
      <c r="EZ102" s="30"/>
      <c r="FA102" s="30"/>
      <c r="FB102" s="30"/>
      <c r="FC102" s="30"/>
      <c r="FD102" s="30"/>
      <c r="FE102" s="30"/>
      <c r="FF102" s="30"/>
      <c r="FG102" s="30"/>
      <c r="FH102" s="30"/>
      <c r="FI102" s="30"/>
      <c r="FJ102" s="30"/>
      <c r="FK102" s="30"/>
      <c r="FL102" s="30"/>
      <c r="FM102" s="30"/>
      <c r="FN102" s="30"/>
      <c r="FO102" s="30"/>
      <c r="FP102" s="30"/>
      <c r="FQ102" s="30"/>
      <c r="FR102" s="30"/>
      <c r="FS102" s="30"/>
      <c r="FT102" s="30"/>
      <c r="FU102" s="30"/>
      <c r="FV102" s="30"/>
      <c r="FW102" s="30"/>
      <c r="FX102" s="30"/>
      <c r="FY102" s="30"/>
      <c r="FZ102" s="30"/>
      <c r="GA102" s="30"/>
      <c r="GB102" s="30"/>
      <c r="GC102" s="30"/>
      <c r="GD102" s="30"/>
      <c r="GE102" s="30"/>
      <c r="GF102" s="30"/>
      <c r="GG102" s="30"/>
      <c r="GH102" s="30"/>
      <c r="GI102" s="30"/>
      <c r="GJ102" s="30"/>
      <c r="GK102" s="30"/>
      <c r="GL102" s="30">
        <v>3.4531203154747421</v>
      </c>
      <c r="GM102" s="30">
        <v>4.5052016797315941</v>
      </c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</row>
    <row r="103" spans="1:207" x14ac:dyDescent="0.3">
      <c r="A103" s="30" t="s">
        <v>92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>
        <v>14.143524425519599</v>
      </c>
      <c r="T103" s="30">
        <v>1.6686118533248175</v>
      </c>
      <c r="U103" s="30">
        <v>2.6462836383781045</v>
      </c>
      <c r="V103" s="30"/>
      <c r="W103" s="30"/>
      <c r="X103" s="30">
        <v>1.7341961495451397</v>
      </c>
      <c r="Y103" s="30">
        <v>0.34654408574824436</v>
      </c>
      <c r="Z103" s="30"/>
      <c r="AA103" s="30"/>
      <c r="AB103" s="30"/>
      <c r="AC103" s="30"/>
      <c r="AD103" s="30"/>
      <c r="AE103" s="30"/>
      <c r="AF103" s="30"/>
      <c r="AG103" s="30">
        <v>0.17076597360564552</v>
      </c>
      <c r="AH103" s="30"/>
      <c r="AI103" s="30"/>
      <c r="AJ103" s="30">
        <v>8.6731208961607964E-2</v>
      </c>
      <c r="AK103" s="30">
        <v>0.63190806412023093</v>
      </c>
      <c r="AL103" s="30"/>
      <c r="AM103" s="30"/>
      <c r="AN103" s="30"/>
      <c r="AO103" s="30"/>
      <c r="AP103" s="30">
        <v>0.68301257687601935</v>
      </c>
      <c r="AQ103" s="30"/>
      <c r="AR103" s="30">
        <v>15.805575035161301</v>
      </c>
      <c r="AS103" s="30">
        <v>0.32449701582030605</v>
      </c>
      <c r="AT103" s="30"/>
      <c r="AU103" s="30">
        <v>5.377031931642275</v>
      </c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>
        <v>10.616452395383069</v>
      </c>
      <c r="BG103" s="30"/>
      <c r="BH103" s="30"/>
      <c r="BI103" s="30"/>
      <c r="BJ103" s="30"/>
      <c r="BK103" s="30"/>
      <c r="BL103" s="30">
        <v>13.421618076992408</v>
      </c>
      <c r="BM103" s="30"/>
      <c r="BN103" s="30"/>
      <c r="BO103" s="30"/>
      <c r="BP103" s="30"/>
      <c r="BQ103" s="30"/>
      <c r="BR103" s="30">
        <v>1.3046931876934384</v>
      </c>
      <c r="BS103" s="30">
        <v>13.73736489698749</v>
      </c>
      <c r="BT103" s="30"/>
      <c r="BU103" s="30"/>
      <c r="BV103" s="30"/>
      <c r="BW103" s="30"/>
      <c r="BX103" s="30">
        <v>1.7865239523204295</v>
      </c>
      <c r="BY103" s="30"/>
      <c r="BZ103" s="30"/>
      <c r="CA103" s="30">
        <v>3.6082820496660259</v>
      </c>
      <c r="CB103" s="30"/>
      <c r="CC103" s="30"/>
      <c r="CD103" s="30"/>
      <c r="CE103" s="30"/>
      <c r="CF103" s="30"/>
      <c r="CG103" s="30"/>
      <c r="CH103" s="30"/>
      <c r="CI103" s="30"/>
      <c r="CJ103" s="30"/>
      <c r="CK103" s="30"/>
      <c r="CL103" s="30"/>
      <c r="CM103" s="30"/>
      <c r="CN103" s="30"/>
      <c r="CO103" s="30"/>
      <c r="CP103" s="30"/>
      <c r="CQ103" s="30"/>
      <c r="CR103" s="30"/>
      <c r="CS103" s="30"/>
      <c r="CT103" s="30"/>
      <c r="CU103" s="30"/>
      <c r="CV103" s="30"/>
      <c r="CW103" s="30"/>
      <c r="CX103" s="30"/>
      <c r="CY103" s="30"/>
      <c r="CZ103" s="30"/>
      <c r="DA103" s="30"/>
      <c r="DB103" s="30"/>
      <c r="DC103" s="30"/>
      <c r="DD103" s="30"/>
      <c r="DE103" s="30"/>
      <c r="DF103" s="30"/>
      <c r="DG103" s="30"/>
      <c r="DH103" s="30"/>
      <c r="DI103" s="30"/>
      <c r="DJ103" s="30"/>
      <c r="DK103" s="30"/>
      <c r="DL103" s="30"/>
      <c r="DM103" s="30"/>
      <c r="DN103" s="30"/>
      <c r="DO103" s="30"/>
      <c r="DP103" s="30"/>
      <c r="DQ103" s="30"/>
      <c r="DR103" s="30"/>
      <c r="DS103" s="30"/>
      <c r="DT103" s="30"/>
      <c r="DU103" s="30"/>
      <c r="DV103" s="30"/>
      <c r="DW103" s="30"/>
      <c r="DX103" s="30"/>
      <c r="DY103" s="30"/>
      <c r="DZ103" s="30"/>
      <c r="EA103" s="30"/>
      <c r="EB103" s="30"/>
      <c r="EC103" s="30"/>
      <c r="ED103" s="30"/>
      <c r="EE103" s="30"/>
      <c r="EF103" s="30"/>
      <c r="EG103" s="30"/>
      <c r="EH103" s="30"/>
      <c r="EI103" s="30"/>
      <c r="EJ103" s="30"/>
      <c r="EK103" s="30"/>
      <c r="EL103" s="30"/>
      <c r="EM103" s="30"/>
      <c r="EN103" s="30"/>
      <c r="EO103" s="30"/>
      <c r="EP103" s="30"/>
      <c r="EQ103" s="30"/>
      <c r="ER103" s="30"/>
      <c r="ES103" s="30"/>
      <c r="ET103" s="30"/>
      <c r="EU103" s="30"/>
      <c r="EV103" s="30"/>
      <c r="EW103" s="30"/>
      <c r="EX103" s="30"/>
      <c r="EY103" s="30"/>
      <c r="EZ103" s="30"/>
      <c r="FA103" s="30"/>
      <c r="FB103" s="30"/>
      <c r="FC103" s="30"/>
      <c r="FD103" s="30"/>
      <c r="FE103" s="30"/>
      <c r="FF103" s="30"/>
      <c r="FG103" s="30"/>
      <c r="FH103" s="30"/>
      <c r="FI103" s="30"/>
      <c r="FJ103" s="30"/>
      <c r="FK103" s="30"/>
      <c r="FL103" s="30"/>
      <c r="FM103" s="30"/>
      <c r="FN103" s="30"/>
      <c r="FO103" s="30"/>
      <c r="FP103" s="30"/>
      <c r="FQ103" s="30">
        <v>9.9416835769056995</v>
      </c>
      <c r="FR103" s="30">
        <v>15.114040063280411</v>
      </c>
      <c r="FS103" s="30">
        <v>18.465478231675064</v>
      </c>
      <c r="FT103" s="30">
        <v>23.754205528244476</v>
      </c>
      <c r="FU103" s="30">
        <v>35.145753164122766</v>
      </c>
      <c r="FV103" s="30">
        <v>8.4033822726867005</v>
      </c>
      <c r="FW103" s="30">
        <v>11.220310690435623</v>
      </c>
      <c r="FX103" s="30">
        <v>13.096055774298621</v>
      </c>
      <c r="FY103" s="30">
        <v>17.579377378473573</v>
      </c>
      <c r="FZ103" s="30">
        <v>31.562381578428678</v>
      </c>
      <c r="GA103" s="30">
        <v>3.0324165231656597</v>
      </c>
      <c r="GB103" s="30">
        <v>5.3888639354649683</v>
      </c>
      <c r="GC103" s="30">
        <v>10.145580255180171</v>
      </c>
      <c r="GD103" s="30">
        <v>17.814596456553055</v>
      </c>
      <c r="GE103" s="30">
        <v>51.720329763188381</v>
      </c>
      <c r="GF103" s="30"/>
      <c r="GG103" s="30"/>
      <c r="GH103" s="30"/>
      <c r="GI103" s="30"/>
      <c r="GJ103" s="30"/>
      <c r="GK103" s="30"/>
      <c r="GL103" s="30">
        <v>3.8902243073076734</v>
      </c>
      <c r="GM103" s="30">
        <v>364.36829601715772</v>
      </c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</row>
    <row r="104" spans="1:207" x14ac:dyDescent="0.3">
      <c r="A104" s="30" t="s">
        <v>93</v>
      </c>
      <c r="B104" s="30">
        <v>1.5095211587156561</v>
      </c>
      <c r="C104" s="30">
        <v>5.4856445391419211</v>
      </c>
      <c r="D104" s="30">
        <v>0.43922577099500015</v>
      </c>
      <c r="E104" s="30">
        <v>1.3073683138658063</v>
      </c>
      <c r="F104" s="30">
        <v>2.1792906766651061</v>
      </c>
      <c r="G104" s="30">
        <v>3.349672575440974</v>
      </c>
      <c r="H104" s="30">
        <v>0.65829646231459593</v>
      </c>
      <c r="I104" s="30">
        <v>2.6598992636649652</v>
      </c>
      <c r="J104" s="30">
        <v>0.13199305551377419</v>
      </c>
      <c r="K104" s="30">
        <v>0.2891738720059725</v>
      </c>
      <c r="L104" s="30">
        <v>5.8347652162953187E-4</v>
      </c>
      <c r="M104" s="30">
        <v>0.12122763049160803</v>
      </c>
      <c r="N104" s="30">
        <v>1.3356025165177468E-2</v>
      </c>
      <c r="O104" s="30">
        <v>6.9938289222011396E-2</v>
      </c>
      <c r="P104" s="30">
        <v>0.14135939548301768</v>
      </c>
      <c r="Q104" s="30"/>
      <c r="R104" s="30"/>
      <c r="S104" s="30">
        <v>1.5833837667550292</v>
      </c>
      <c r="T104" s="30">
        <v>2.4695827235583749</v>
      </c>
      <c r="U104" s="30">
        <v>3.8912264757238502</v>
      </c>
      <c r="V104" s="30">
        <v>0.32181909269848913</v>
      </c>
      <c r="W104" s="30">
        <v>0.38382551807861753</v>
      </c>
      <c r="X104" s="30">
        <v>2.5588930450367124</v>
      </c>
      <c r="Y104" s="30">
        <v>0.51385388097552132</v>
      </c>
      <c r="Z104" s="30"/>
      <c r="AA104" s="30"/>
      <c r="AB104" s="30"/>
      <c r="AC104" s="30"/>
      <c r="AD104" s="30"/>
      <c r="AE104" s="30"/>
      <c r="AF104" s="30"/>
      <c r="AG104" s="30">
        <v>2.4361710144123383</v>
      </c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>
        <v>2.6606949840274594</v>
      </c>
      <c r="AS104" s="30"/>
      <c r="AT104" s="30"/>
      <c r="AU104" s="30"/>
      <c r="AV104" s="30"/>
      <c r="AW104" s="30"/>
      <c r="AX104" s="30"/>
      <c r="AY104" s="30"/>
      <c r="AZ104" s="30"/>
      <c r="BA104" s="30">
        <v>23.525761247347951</v>
      </c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>
        <v>8.7364228969826385</v>
      </c>
      <c r="BM104" s="30"/>
      <c r="BN104" s="30"/>
      <c r="BO104" s="30"/>
      <c r="BP104" s="30"/>
      <c r="BQ104" s="30"/>
      <c r="BR104" s="30">
        <v>2.5201873636439003</v>
      </c>
      <c r="BS104" s="30">
        <v>58.447156342843606</v>
      </c>
      <c r="BT104" s="30"/>
      <c r="BU104" s="30"/>
      <c r="BV104" s="30"/>
      <c r="BW104" s="30"/>
      <c r="BX104" s="30"/>
      <c r="BY104" s="30"/>
      <c r="BZ104" s="30">
        <v>6.7026860250073605</v>
      </c>
      <c r="CA104" s="30"/>
      <c r="CB104" s="30"/>
      <c r="CC104" s="30"/>
      <c r="CD104" s="30"/>
      <c r="CE104" s="30"/>
      <c r="CF104" s="30"/>
      <c r="CG104" s="30"/>
      <c r="CH104" s="30"/>
      <c r="CI104" s="30"/>
      <c r="CJ104" s="30"/>
      <c r="CK104" s="30"/>
      <c r="CL104" s="30"/>
      <c r="CM104" s="30"/>
      <c r="CN104" s="30"/>
      <c r="CO104" s="30"/>
      <c r="CP104" s="30"/>
      <c r="CQ104" s="30"/>
      <c r="CR104" s="30"/>
      <c r="CS104" s="30"/>
      <c r="CT104" s="30"/>
      <c r="CU104" s="30"/>
      <c r="CV104" s="30"/>
      <c r="CW104" s="30"/>
      <c r="CX104" s="30"/>
      <c r="CY104" s="30"/>
      <c r="CZ104" s="30"/>
      <c r="DA104" s="30"/>
      <c r="DB104" s="30"/>
      <c r="DC104" s="30"/>
      <c r="DD104" s="30"/>
      <c r="DE104" s="30"/>
      <c r="DF104" s="30"/>
      <c r="DG104" s="30"/>
      <c r="DH104" s="30"/>
      <c r="DI104" s="30"/>
      <c r="DJ104" s="30"/>
      <c r="DK104" s="30"/>
      <c r="DL104" s="30"/>
      <c r="DM104" s="30"/>
      <c r="DN104" s="30"/>
      <c r="DO104" s="30"/>
      <c r="DP104" s="30"/>
      <c r="DQ104" s="30"/>
      <c r="DR104" s="30"/>
      <c r="DS104" s="30"/>
      <c r="DT104" s="30"/>
      <c r="DU104" s="30"/>
      <c r="DV104" s="30"/>
      <c r="DW104" s="30"/>
      <c r="DX104" s="30"/>
      <c r="DY104" s="30"/>
      <c r="DZ104" s="30"/>
      <c r="EA104" s="30"/>
      <c r="EB104" s="30"/>
      <c r="EC104" s="30"/>
      <c r="ED104" s="30"/>
      <c r="EE104" s="30"/>
      <c r="EF104" s="30"/>
      <c r="EG104" s="30"/>
      <c r="EH104" s="30"/>
      <c r="EI104" s="30"/>
      <c r="EJ104" s="30"/>
      <c r="EK104" s="30"/>
      <c r="EL104" s="30"/>
      <c r="EM104" s="30"/>
      <c r="EN104" s="30"/>
      <c r="EO104" s="30"/>
      <c r="EP104" s="30"/>
      <c r="EQ104" s="30"/>
      <c r="ER104" s="30"/>
      <c r="ES104" s="30"/>
      <c r="ET104" s="30"/>
      <c r="EU104" s="30"/>
      <c r="EV104" s="30"/>
      <c r="EW104" s="30"/>
      <c r="EX104" s="30"/>
      <c r="EY104" s="30"/>
      <c r="EZ104" s="30"/>
      <c r="FA104" s="30"/>
      <c r="FB104" s="30"/>
      <c r="FC104" s="30"/>
      <c r="FD104" s="30"/>
      <c r="FE104" s="30"/>
      <c r="FF104" s="30"/>
      <c r="FG104" s="30"/>
      <c r="FH104" s="30"/>
      <c r="FI104" s="30"/>
      <c r="FJ104" s="30"/>
      <c r="FK104" s="30"/>
      <c r="FL104" s="30"/>
      <c r="FM104" s="30"/>
      <c r="FN104" s="30"/>
      <c r="FO104" s="30"/>
      <c r="FP104" s="30"/>
      <c r="FQ104" s="30">
        <v>1.4528867113050516</v>
      </c>
      <c r="FR104" s="30">
        <v>3.3110271090333128</v>
      </c>
      <c r="FS104" s="30">
        <v>4.6177837646628923</v>
      </c>
      <c r="FT104" s="30">
        <v>6.8844314927978205</v>
      </c>
      <c r="FU104" s="30">
        <v>9.5160953895866793</v>
      </c>
      <c r="FV104" s="30">
        <v>1.5819828013203163</v>
      </c>
      <c r="FW104" s="30">
        <v>2.7065156229709766</v>
      </c>
      <c r="FX104" s="30">
        <v>4.0540082049230826</v>
      </c>
      <c r="FY104" s="30">
        <v>5.4706119718785251</v>
      </c>
      <c r="FZ104" s="30">
        <v>11.435296574510321</v>
      </c>
      <c r="GA104" s="30">
        <v>0.56225857981812888</v>
      </c>
      <c r="GB104" s="30">
        <v>1.3442797632964836</v>
      </c>
      <c r="GC104" s="30">
        <v>2.9519787221810314</v>
      </c>
      <c r="GD104" s="30">
        <v>7.3167477864443171</v>
      </c>
      <c r="GE104" s="30">
        <v>15.841414442754914</v>
      </c>
      <c r="GF104" s="30"/>
      <c r="GG104" s="30"/>
      <c r="GH104" s="30"/>
      <c r="GI104" s="30"/>
      <c r="GJ104" s="30"/>
      <c r="GK104" s="30"/>
      <c r="GL104" s="30">
        <v>2.9315302845226709E-3</v>
      </c>
      <c r="GM104" s="30">
        <v>214.15846535006742</v>
      </c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</row>
    <row r="105" spans="1:207" x14ac:dyDescent="0.3">
      <c r="A105" s="30" t="s">
        <v>94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>
        <v>15.290328631208972</v>
      </c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  <c r="BS105" s="30"/>
      <c r="BT105" s="30"/>
      <c r="BU105" s="30"/>
      <c r="BV105" s="30"/>
      <c r="BW105" s="30"/>
      <c r="BX105" s="30"/>
      <c r="BY105" s="30"/>
      <c r="BZ105" s="30"/>
      <c r="CA105" s="30"/>
      <c r="CB105" s="30"/>
      <c r="CC105" s="30"/>
      <c r="CD105" s="30"/>
      <c r="CE105" s="30"/>
      <c r="CF105" s="30"/>
      <c r="CG105" s="30"/>
      <c r="CH105" s="30"/>
      <c r="CI105" s="30"/>
      <c r="CJ105" s="30"/>
      <c r="CK105" s="30"/>
      <c r="CL105" s="30"/>
      <c r="CM105" s="30"/>
      <c r="CN105" s="30"/>
      <c r="CO105" s="30"/>
      <c r="CP105" s="30"/>
      <c r="CQ105" s="30"/>
      <c r="CR105" s="30"/>
      <c r="CS105" s="30"/>
      <c r="CT105" s="30"/>
      <c r="CU105" s="30"/>
      <c r="CV105" s="30"/>
      <c r="CW105" s="30"/>
      <c r="CX105" s="30"/>
      <c r="CY105" s="30"/>
      <c r="CZ105" s="30"/>
      <c r="DA105" s="30"/>
      <c r="DB105" s="30"/>
      <c r="DC105" s="30"/>
      <c r="DD105" s="30"/>
      <c r="DE105" s="30"/>
      <c r="DF105" s="30"/>
      <c r="DG105" s="30"/>
      <c r="DH105" s="30"/>
      <c r="DI105" s="30"/>
      <c r="DJ105" s="30"/>
      <c r="DK105" s="30"/>
      <c r="DL105" s="30"/>
      <c r="DM105" s="30"/>
      <c r="DN105" s="30"/>
      <c r="DO105" s="30"/>
      <c r="DP105" s="30"/>
      <c r="DQ105" s="30"/>
      <c r="DR105" s="30"/>
      <c r="DS105" s="30"/>
      <c r="DT105" s="30"/>
      <c r="DU105" s="30"/>
      <c r="DV105" s="30"/>
      <c r="DW105" s="30"/>
      <c r="DX105" s="30"/>
      <c r="DY105" s="30"/>
      <c r="DZ105" s="30"/>
      <c r="EA105" s="30"/>
      <c r="EB105" s="30"/>
      <c r="EC105" s="30"/>
      <c r="ED105" s="30"/>
      <c r="EE105" s="30"/>
      <c r="EF105" s="30"/>
      <c r="EG105" s="30"/>
      <c r="EH105" s="30"/>
      <c r="EI105" s="30"/>
      <c r="EJ105" s="30"/>
      <c r="EK105" s="30"/>
      <c r="EL105" s="30"/>
      <c r="EM105" s="30"/>
      <c r="EN105" s="30"/>
      <c r="EO105" s="30"/>
      <c r="EP105" s="30"/>
      <c r="EQ105" s="30"/>
      <c r="ER105" s="30"/>
      <c r="ES105" s="30"/>
      <c r="ET105" s="30"/>
      <c r="EU105" s="30"/>
      <c r="EV105" s="30"/>
      <c r="EW105" s="30"/>
      <c r="EX105" s="30"/>
      <c r="EY105" s="30"/>
      <c r="EZ105" s="30"/>
      <c r="FA105" s="30"/>
      <c r="FB105" s="30"/>
      <c r="FC105" s="30"/>
      <c r="FD105" s="30"/>
      <c r="FE105" s="30"/>
      <c r="FF105" s="30"/>
      <c r="FG105" s="30"/>
      <c r="FH105" s="30"/>
      <c r="FI105" s="30"/>
      <c r="FJ105" s="30"/>
      <c r="FK105" s="30"/>
      <c r="FL105" s="30"/>
      <c r="FM105" s="30"/>
      <c r="FN105" s="30"/>
      <c r="FO105" s="30"/>
      <c r="FP105" s="30"/>
      <c r="FQ105" s="30">
        <v>2.699648309246967</v>
      </c>
      <c r="FR105" s="30">
        <v>5.2325193849373068</v>
      </c>
      <c r="FS105" s="30">
        <v>9.1205634066838162</v>
      </c>
      <c r="FT105" s="30">
        <v>14.335496549448694</v>
      </c>
      <c r="FU105" s="30">
        <v>27.954925543425528</v>
      </c>
      <c r="FV105" s="30">
        <v>1.7381712384896162</v>
      </c>
      <c r="FW105" s="30">
        <v>3.2583659293919274</v>
      </c>
      <c r="FX105" s="30">
        <v>5.3316574044318479</v>
      </c>
      <c r="FY105" s="30">
        <v>9.5488623638561307</v>
      </c>
      <c r="FZ105" s="30">
        <v>23.181954693495129</v>
      </c>
      <c r="GA105" s="30">
        <v>0.84082118630655855</v>
      </c>
      <c r="GB105" s="30">
        <v>1.9406579612243375</v>
      </c>
      <c r="GC105" s="30">
        <v>4.9409357948725283</v>
      </c>
      <c r="GD105" s="30">
        <v>10.015086732892916</v>
      </c>
      <c r="GE105" s="30">
        <v>44.553639605773732</v>
      </c>
      <c r="GF105" s="30"/>
      <c r="GG105" s="30"/>
      <c r="GH105" s="30"/>
      <c r="GI105" s="30"/>
      <c r="GJ105" s="30"/>
      <c r="GK105" s="30"/>
      <c r="GL105" s="30"/>
      <c r="GM105" s="30">
        <v>179.983634735686</v>
      </c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</row>
    <row r="106" spans="1:207" x14ac:dyDescent="0.3">
      <c r="A106" s="30" t="s">
        <v>95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>
        <v>49.659236170857042</v>
      </c>
      <c r="W106" s="30">
        <v>50.698106426764028</v>
      </c>
      <c r="X106" s="30"/>
      <c r="Y106" s="30"/>
      <c r="Z106" s="30"/>
      <c r="AA106" s="30"/>
      <c r="AB106" s="30"/>
      <c r="AC106" s="30"/>
      <c r="AD106" s="30"/>
      <c r="AE106" s="30"/>
      <c r="AF106" s="30"/>
      <c r="AG106" s="30">
        <v>2.5922073740677551</v>
      </c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>
        <v>4.6210309472603361</v>
      </c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  <c r="BQ106" s="30"/>
      <c r="BR106" s="30"/>
      <c r="BS106" s="30"/>
      <c r="BT106" s="30"/>
      <c r="BU106" s="30"/>
      <c r="BV106" s="30"/>
      <c r="BW106" s="30"/>
      <c r="BX106" s="30"/>
      <c r="BY106" s="30"/>
      <c r="BZ106" s="30"/>
      <c r="CA106" s="30"/>
      <c r="CB106" s="30"/>
      <c r="CC106" s="30"/>
      <c r="CD106" s="30"/>
      <c r="CE106" s="30"/>
      <c r="CF106" s="30"/>
      <c r="CG106" s="30"/>
      <c r="CH106" s="30"/>
      <c r="CI106" s="30"/>
      <c r="CJ106" s="30"/>
      <c r="CK106" s="30"/>
      <c r="CL106" s="30"/>
      <c r="CM106" s="30"/>
      <c r="CN106" s="30"/>
      <c r="CO106" s="30"/>
      <c r="CP106" s="30"/>
      <c r="CQ106" s="30"/>
      <c r="CR106" s="30"/>
      <c r="CS106" s="30"/>
      <c r="CT106" s="30"/>
      <c r="CU106" s="30"/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0"/>
      <c r="DG106" s="30"/>
      <c r="DH106" s="30"/>
      <c r="DI106" s="30"/>
      <c r="DJ106" s="30"/>
      <c r="DK106" s="30"/>
      <c r="DL106" s="30"/>
      <c r="DM106" s="30"/>
      <c r="DN106" s="30"/>
      <c r="DO106" s="30"/>
      <c r="DP106" s="30"/>
      <c r="DQ106" s="30"/>
      <c r="DR106" s="30"/>
      <c r="DS106" s="30"/>
      <c r="DT106" s="30"/>
      <c r="DU106" s="30"/>
      <c r="DV106" s="30"/>
      <c r="DW106" s="30"/>
      <c r="DX106" s="30"/>
      <c r="DY106" s="30"/>
      <c r="DZ106" s="30"/>
      <c r="EA106" s="30"/>
      <c r="EB106" s="30"/>
      <c r="EC106" s="30"/>
      <c r="ED106" s="30"/>
      <c r="EE106" s="30"/>
      <c r="EF106" s="30"/>
      <c r="EG106" s="30"/>
      <c r="EH106" s="30"/>
      <c r="EI106" s="30"/>
      <c r="EJ106" s="30"/>
      <c r="EK106" s="30"/>
      <c r="EL106" s="30"/>
      <c r="EM106" s="30"/>
      <c r="EN106" s="30"/>
      <c r="EO106" s="30"/>
      <c r="EP106" s="30"/>
      <c r="EQ106" s="30"/>
      <c r="ER106" s="30"/>
      <c r="ES106" s="30"/>
      <c r="ET106" s="30"/>
      <c r="EU106" s="30"/>
      <c r="EV106" s="30"/>
      <c r="EW106" s="30"/>
      <c r="EX106" s="30"/>
      <c r="EY106" s="30"/>
      <c r="EZ106" s="30"/>
      <c r="FA106" s="30"/>
      <c r="FB106" s="30"/>
      <c r="FC106" s="30"/>
      <c r="FD106" s="30"/>
      <c r="FE106" s="30"/>
      <c r="FF106" s="30"/>
      <c r="FG106" s="30"/>
      <c r="FH106" s="30"/>
      <c r="FI106" s="30"/>
      <c r="FJ106" s="30"/>
      <c r="FK106" s="30"/>
      <c r="FL106" s="30"/>
      <c r="FM106" s="30"/>
      <c r="FN106" s="30"/>
      <c r="FO106" s="30"/>
      <c r="FP106" s="30"/>
      <c r="FQ106" s="30">
        <v>2.4677928740913413</v>
      </c>
      <c r="FR106" s="30">
        <v>3.7940450417329963</v>
      </c>
      <c r="FS106" s="30">
        <v>5.126937764152844</v>
      </c>
      <c r="FT106" s="30">
        <v>5.7637945987946813</v>
      </c>
      <c r="FU106" s="30">
        <v>7.5071973571780601</v>
      </c>
      <c r="FV106" s="30">
        <v>1.6490418353140861</v>
      </c>
      <c r="FW106" s="30">
        <v>2.8255966827706214</v>
      </c>
      <c r="FX106" s="30">
        <v>3.7497184235022973</v>
      </c>
      <c r="FY106" s="30">
        <v>4.4543980525474023</v>
      </c>
      <c r="FZ106" s="30">
        <v>6.5607341489012807</v>
      </c>
      <c r="GA106" s="30">
        <v>0.89106812378710498</v>
      </c>
      <c r="GB106" s="30">
        <v>1.7884270847142125</v>
      </c>
      <c r="GC106" s="30">
        <v>3.5563705572196476</v>
      </c>
      <c r="GD106" s="30">
        <v>5.8092973262345424</v>
      </c>
      <c r="GE106" s="30">
        <v>13.958027096600766</v>
      </c>
      <c r="GF106" s="30"/>
      <c r="GG106" s="30"/>
      <c r="GH106" s="30"/>
      <c r="GI106" s="30"/>
      <c r="GJ106" s="30"/>
      <c r="GK106" s="30"/>
      <c r="GL106" s="30">
        <v>2.4986585897890181E-2</v>
      </c>
      <c r="GM106" s="30">
        <v>177.49801447238892</v>
      </c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</row>
    <row r="107" spans="1:207" x14ac:dyDescent="0.3">
      <c r="A107" s="30" t="s">
        <v>96</v>
      </c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  <c r="BR107" s="30"/>
      <c r="BS107" s="30"/>
      <c r="BT107" s="30"/>
      <c r="BU107" s="30"/>
      <c r="BV107" s="30"/>
      <c r="BW107" s="30"/>
      <c r="BX107" s="30"/>
      <c r="BY107" s="30"/>
      <c r="BZ107" s="30"/>
      <c r="CA107" s="30"/>
      <c r="CB107" s="30"/>
      <c r="CC107" s="30"/>
      <c r="CD107" s="30"/>
      <c r="CE107" s="30"/>
      <c r="CF107" s="30"/>
      <c r="CG107" s="30"/>
      <c r="CH107" s="30"/>
      <c r="CI107" s="30"/>
      <c r="CJ107" s="30"/>
      <c r="CK107" s="30"/>
      <c r="CL107" s="30"/>
      <c r="CM107" s="30"/>
      <c r="CN107" s="30"/>
      <c r="CO107" s="30"/>
      <c r="CP107" s="30"/>
      <c r="CQ107" s="30"/>
      <c r="CR107" s="30"/>
      <c r="CS107" s="30"/>
      <c r="CT107" s="30"/>
      <c r="CU107" s="30"/>
      <c r="CV107" s="30"/>
      <c r="CW107" s="30"/>
      <c r="CX107" s="30"/>
      <c r="CY107" s="30"/>
      <c r="CZ107" s="30"/>
      <c r="DA107" s="30"/>
      <c r="DB107" s="30"/>
      <c r="DC107" s="30"/>
      <c r="DD107" s="30"/>
      <c r="DE107" s="30"/>
      <c r="DF107" s="30"/>
      <c r="DG107" s="30"/>
      <c r="DH107" s="30"/>
      <c r="DI107" s="30"/>
      <c r="DJ107" s="30"/>
      <c r="DK107" s="30"/>
      <c r="DL107" s="30"/>
      <c r="DM107" s="30"/>
      <c r="DN107" s="30"/>
      <c r="DO107" s="30"/>
      <c r="DP107" s="30"/>
      <c r="DQ107" s="30"/>
      <c r="DR107" s="30"/>
      <c r="DS107" s="30"/>
      <c r="DT107" s="30"/>
      <c r="DU107" s="30"/>
      <c r="DV107" s="30"/>
      <c r="DW107" s="30"/>
      <c r="DX107" s="30"/>
      <c r="DY107" s="30"/>
      <c r="DZ107" s="30"/>
      <c r="EA107" s="30"/>
      <c r="EB107" s="30"/>
      <c r="EC107" s="30"/>
      <c r="ED107" s="30"/>
      <c r="EE107" s="30"/>
      <c r="EF107" s="30"/>
      <c r="EG107" s="30"/>
      <c r="EH107" s="30"/>
      <c r="EI107" s="30"/>
      <c r="EJ107" s="30"/>
      <c r="EK107" s="30"/>
      <c r="EL107" s="30"/>
      <c r="EM107" s="30"/>
      <c r="EN107" s="30"/>
      <c r="EO107" s="30"/>
      <c r="EP107" s="30"/>
      <c r="EQ107" s="30"/>
      <c r="ER107" s="30"/>
      <c r="ES107" s="30"/>
      <c r="ET107" s="30"/>
      <c r="EU107" s="30"/>
      <c r="EV107" s="30"/>
      <c r="EW107" s="30"/>
      <c r="EX107" s="30"/>
      <c r="EY107" s="30"/>
      <c r="EZ107" s="30"/>
      <c r="FA107" s="30"/>
      <c r="FB107" s="30"/>
      <c r="FC107" s="30"/>
      <c r="FD107" s="30"/>
      <c r="FE107" s="30"/>
      <c r="FF107" s="30"/>
      <c r="FG107" s="30"/>
      <c r="FH107" s="30"/>
      <c r="FI107" s="30"/>
      <c r="FJ107" s="30"/>
      <c r="FK107" s="30"/>
      <c r="FL107" s="30"/>
      <c r="FM107" s="30"/>
      <c r="FN107" s="30"/>
      <c r="FO107" s="30"/>
      <c r="FP107" s="30"/>
      <c r="FQ107" s="30">
        <v>3.7005877928175601</v>
      </c>
      <c r="FR107" s="30">
        <v>6.2642229771712401</v>
      </c>
      <c r="FS107" s="30">
        <v>8.0667669741902834</v>
      </c>
      <c r="FT107" s="30">
        <v>11.089234260880966</v>
      </c>
      <c r="FU107" s="30">
        <v>19.522426599557487</v>
      </c>
      <c r="FV107" s="30">
        <v>3.412112308148</v>
      </c>
      <c r="FW107" s="30">
        <v>4.9828824099377425</v>
      </c>
      <c r="FX107" s="30">
        <v>5.905362242346639</v>
      </c>
      <c r="FY107" s="30">
        <v>8.8378387608723639</v>
      </c>
      <c r="FZ107" s="30">
        <v>18.143953533344988</v>
      </c>
      <c r="GA107" s="30">
        <v>1.4757624913346541</v>
      </c>
      <c r="GB107" s="30">
        <v>2.8118552109908843</v>
      </c>
      <c r="GC107" s="30">
        <v>5.6621017711544335</v>
      </c>
      <c r="GD107" s="30">
        <v>10.308406845742621</v>
      </c>
      <c r="GE107" s="30">
        <v>41.70200195935314</v>
      </c>
      <c r="GF107" s="30"/>
      <c r="GG107" s="30"/>
      <c r="GH107" s="30"/>
      <c r="GI107" s="30"/>
      <c r="GJ107" s="30"/>
      <c r="GK107" s="30"/>
      <c r="GL107" s="30">
        <v>3.4634334838432126E-3</v>
      </c>
      <c r="GM107" s="30">
        <v>151.88897957132684</v>
      </c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</row>
    <row r="108" spans="1:207" x14ac:dyDescent="0.3">
      <c r="A108" s="30" t="s">
        <v>97</v>
      </c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30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0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0"/>
      <c r="DR108" s="30"/>
      <c r="DS108" s="30"/>
      <c r="DT108" s="30"/>
      <c r="DU108" s="30"/>
      <c r="DV108" s="30"/>
      <c r="DW108" s="30"/>
      <c r="DX108" s="30"/>
      <c r="DY108" s="30"/>
      <c r="DZ108" s="30"/>
      <c r="EA108" s="30"/>
      <c r="EB108" s="30"/>
      <c r="EC108" s="30"/>
      <c r="ED108" s="30"/>
      <c r="EE108" s="30"/>
      <c r="EF108" s="30"/>
      <c r="EG108" s="30"/>
      <c r="EH108" s="30"/>
      <c r="EI108" s="30"/>
      <c r="EJ108" s="30"/>
      <c r="EK108" s="30"/>
      <c r="EL108" s="30"/>
      <c r="EM108" s="30"/>
      <c r="EN108" s="30"/>
      <c r="EO108" s="30"/>
      <c r="EP108" s="30"/>
      <c r="EQ108" s="30"/>
      <c r="ER108" s="30"/>
      <c r="ES108" s="30"/>
      <c r="ET108" s="30"/>
      <c r="EU108" s="30"/>
      <c r="EV108" s="30"/>
      <c r="EW108" s="30"/>
      <c r="EX108" s="30"/>
      <c r="EY108" s="30"/>
      <c r="EZ108" s="30"/>
      <c r="FA108" s="30"/>
      <c r="FB108" s="30"/>
      <c r="FC108" s="30"/>
      <c r="FD108" s="30"/>
      <c r="FE108" s="30"/>
      <c r="FF108" s="30"/>
      <c r="FG108" s="30"/>
      <c r="FH108" s="30"/>
      <c r="FI108" s="30"/>
      <c r="FJ108" s="30"/>
      <c r="FK108" s="30"/>
      <c r="FL108" s="30"/>
      <c r="FM108" s="30"/>
      <c r="FN108" s="30"/>
      <c r="FO108" s="30"/>
      <c r="FP108" s="30"/>
      <c r="FQ108" s="30">
        <v>3.8305145453672877</v>
      </c>
      <c r="FR108" s="30">
        <v>6.5656674752750526</v>
      </c>
      <c r="FS108" s="30">
        <v>10.222514953991755</v>
      </c>
      <c r="FT108" s="30">
        <v>16.111426585951794</v>
      </c>
      <c r="FU108" s="30">
        <v>36.376409171597075</v>
      </c>
      <c r="FV108" s="30">
        <v>4.1112807708146182</v>
      </c>
      <c r="FW108" s="30">
        <v>4.894717328756129</v>
      </c>
      <c r="FX108" s="30">
        <v>6.5285407971927683</v>
      </c>
      <c r="FY108" s="30">
        <v>9.1635719571591654</v>
      </c>
      <c r="FZ108" s="30">
        <v>13.774309054847004</v>
      </c>
      <c r="GA108" s="30">
        <v>1.2194743596964677</v>
      </c>
      <c r="GB108" s="30">
        <v>5.2478561967652491</v>
      </c>
      <c r="GC108" s="30">
        <v>10.296558759902032</v>
      </c>
      <c r="GD108" s="30">
        <v>21.642877168465521</v>
      </c>
      <c r="GE108" s="30">
        <v>29.188709712607583</v>
      </c>
      <c r="GF108" s="30"/>
      <c r="GG108" s="30"/>
      <c r="GH108" s="30"/>
      <c r="GI108" s="30"/>
      <c r="GJ108" s="30"/>
      <c r="GK108" s="30"/>
      <c r="GL108" s="30">
        <v>2.2103763780601578E-3</v>
      </c>
      <c r="GM108" s="30">
        <v>179.17663921476759</v>
      </c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</row>
    <row r="109" spans="1:207" x14ac:dyDescent="0.3">
      <c r="A109" s="30" t="s">
        <v>98</v>
      </c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>
        <v>33.244918018975966</v>
      </c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  <c r="BS109" s="30"/>
      <c r="BT109" s="30"/>
      <c r="BU109" s="30"/>
      <c r="BV109" s="30"/>
      <c r="BW109" s="30"/>
      <c r="BX109" s="30"/>
      <c r="BY109" s="30"/>
      <c r="BZ109" s="30"/>
      <c r="CA109" s="30"/>
      <c r="CB109" s="30"/>
      <c r="CC109" s="30"/>
      <c r="CD109" s="30"/>
      <c r="CE109" s="30"/>
      <c r="CF109" s="30"/>
      <c r="CG109" s="30"/>
      <c r="CH109" s="30"/>
      <c r="CI109" s="30"/>
      <c r="CJ109" s="30"/>
      <c r="CK109" s="30"/>
      <c r="CL109" s="30"/>
      <c r="CM109" s="30"/>
      <c r="CN109" s="30"/>
      <c r="CO109" s="30"/>
      <c r="CP109" s="30"/>
      <c r="CQ109" s="30"/>
      <c r="CR109" s="30"/>
      <c r="CS109" s="30"/>
      <c r="CT109" s="30"/>
      <c r="CU109" s="30"/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0"/>
      <c r="DG109" s="30"/>
      <c r="DH109" s="30"/>
      <c r="DI109" s="30"/>
      <c r="DJ109" s="30"/>
      <c r="DK109" s="30"/>
      <c r="DL109" s="30"/>
      <c r="DM109" s="30"/>
      <c r="DN109" s="30"/>
      <c r="DO109" s="30"/>
      <c r="DP109" s="30"/>
      <c r="DQ109" s="30"/>
      <c r="DR109" s="30"/>
      <c r="DS109" s="30"/>
      <c r="DT109" s="30"/>
      <c r="DU109" s="30"/>
      <c r="DV109" s="30"/>
      <c r="DW109" s="30"/>
      <c r="DX109" s="30"/>
      <c r="DY109" s="30"/>
      <c r="DZ109" s="30"/>
      <c r="EA109" s="30"/>
      <c r="EB109" s="30"/>
      <c r="EC109" s="30"/>
      <c r="ED109" s="30"/>
      <c r="EE109" s="30"/>
      <c r="EF109" s="30"/>
      <c r="EG109" s="30"/>
      <c r="EH109" s="30"/>
      <c r="EI109" s="30"/>
      <c r="EJ109" s="30"/>
      <c r="EK109" s="30"/>
      <c r="EL109" s="30"/>
      <c r="EM109" s="30"/>
      <c r="EN109" s="30"/>
      <c r="EO109" s="30"/>
      <c r="EP109" s="30"/>
      <c r="EQ109" s="30"/>
      <c r="ER109" s="30"/>
      <c r="ES109" s="30"/>
      <c r="ET109" s="30"/>
      <c r="EU109" s="30"/>
      <c r="EV109" s="30"/>
      <c r="EW109" s="30"/>
      <c r="EX109" s="30"/>
      <c r="EY109" s="30"/>
      <c r="EZ109" s="30"/>
      <c r="FA109" s="30"/>
      <c r="FB109" s="30"/>
      <c r="FC109" s="30"/>
      <c r="FD109" s="30"/>
      <c r="FE109" s="30"/>
      <c r="FF109" s="30"/>
      <c r="FG109" s="30"/>
      <c r="FH109" s="30"/>
      <c r="FI109" s="30"/>
      <c r="FJ109" s="30"/>
      <c r="FK109" s="30"/>
      <c r="FL109" s="30"/>
      <c r="FM109" s="30"/>
      <c r="FN109" s="30"/>
      <c r="FO109" s="30"/>
      <c r="FP109" s="30"/>
      <c r="FQ109" s="30">
        <v>9.9798568171800967E-3</v>
      </c>
      <c r="FR109" s="30">
        <v>9.8840081468654986E-2</v>
      </c>
      <c r="FS109" s="30">
        <v>0.22089575507445527</v>
      </c>
      <c r="FT109" s="30">
        <v>0.37191156863324026</v>
      </c>
      <c r="FU109" s="30">
        <v>0.3132720993787379</v>
      </c>
      <c r="FV109" s="30">
        <v>7.1372256713982438E-2</v>
      </c>
      <c r="FW109" s="30">
        <v>4.3016760892057269E-2</v>
      </c>
      <c r="FX109" s="30">
        <v>7.1912018425352303E-2</v>
      </c>
      <c r="FY109" s="30">
        <v>0.21758493424215836</v>
      </c>
      <c r="FZ109" s="30">
        <v>0.28733731198522372</v>
      </c>
      <c r="GA109" s="30">
        <v>7.2520010759902429E-3</v>
      </c>
      <c r="GB109" s="30">
        <v>3.705438103446148E-2</v>
      </c>
      <c r="GC109" s="30">
        <v>7.3598202590247713E-2</v>
      </c>
      <c r="GD109" s="30">
        <v>0.26599280897110356</v>
      </c>
      <c r="GE109" s="30">
        <v>0.54332401203841763</v>
      </c>
      <c r="GF109" s="30"/>
      <c r="GG109" s="30"/>
      <c r="GH109" s="30"/>
      <c r="GI109" s="30"/>
      <c r="GJ109" s="30"/>
      <c r="GK109" s="30"/>
      <c r="GL109" s="30">
        <v>0.28813933151714055</v>
      </c>
      <c r="GM109" s="30">
        <v>36.166401399834385</v>
      </c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</row>
    <row r="110" spans="1:207" x14ac:dyDescent="0.3">
      <c r="A110" s="30" t="s">
        <v>99</v>
      </c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>
        <v>0.1931755899005472</v>
      </c>
      <c r="O110" s="30">
        <v>1.0221262046056252</v>
      </c>
      <c r="P110" s="30">
        <v>2.0684600696128785</v>
      </c>
      <c r="Q110" s="30">
        <v>0.29965282682669886</v>
      </c>
      <c r="R110" s="30"/>
      <c r="S110" s="30">
        <v>0.25114751890013959</v>
      </c>
      <c r="T110" s="30"/>
      <c r="U110" s="30"/>
      <c r="V110" s="30"/>
      <c r="W110" s="30"/>
      <c r="X110" s="30"/>
      <c r="Y110" s="30"/>
      <c r="Z110" s="30">
        <v>150.83673969252538</v>
      </c>
      <c r="AA110" s="30">
        <v>3.9901155144466269</v>
      </c>
      <c r="AB110" s="30">
        <v>3.9918923058503107E-3</v>
      </c>
      <c r="AC110" s="30"/>
      <c r="AD110" s="30"/>
      <c r="AE110" s="30"/>
      <c r="AF110" s="30"/>
      <c r="AG110" s="30"/>
      <c r="AH110" s="30"/>
      <c r="AI110" s="30">
        <v>6.3300242323012695E-6</v>
      </c>
      <c r="AJ110" s="30"/>
      <c r="AK110" s="30"/>
      <c r="AL110" s="30"/>
      <c r="AM110" s="30"/>
      <c r="AN110" s="30"/>
      <c r="AO110" s="30"/>
      <c r="AP110" s="30">
        <v>4.1132493319461075E-2</v>
      </c>
      <c r="AQ110" s="30"/>
      <c r="AR110" s="30"/>
      <c r="AS110" s="30">
        <v>0.4977962269402732</v>
      </c>
      <c r="AT110" s="30"/>
      <c r="AU110" s="30"/>
      <c r="AV110" s="30"/>
      <c r="AW110" s="30"/>
      <c r="AX110" s="30">
        <v>6.7304249793716645E-2</v>
      </c>
      <c r="AY110" s="30">
        <v>0.30240733536851905</v>
      </c>
      <c r="AZ110" s="30"/>
      <c r="BA110" s="30"/>
      <c r="BB110" s="30">
        <v>130.39087390991739</v>
      </c>
      <c r="BC110" s="30">
        <v>1.993272335793453</v>
      </c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>
        <v>218.84704685761815</v>
      </c>
      <c r="BP110" s="30"/>
      <c r="BQ110" s="30"/>
      <c r="BR110" s="30"/>
      <c r="BS110" s="30">
        <v>2.0753246731520445</v>
      </c>
      <c r="BT110" s="30"/>
      <c r="BU110" s="30"/>
      <c r="BV110" s="30">
        <v>9.5719605229744662</v>
      </c>
      <c r="BW110" s="30"/>
      <c r="BX110" s="30"/>
      <c r="BY110" s="30"/>
      <c r="BZ110" s="30">
        <v>4.8894587316025383E-2</v>
      </c>
      <c r="CA110" s="30"/>
      <c r="CB110" s="30"/>
      <c r="CC110" s="30"/>
      <c r="CD110" s="30"/>
      <c r="CE110" s="30"/>
      <c r="CF110" s="30"/>
      <c r="CG110" s="30"/>
      <c r="CH110" s="30"/>
      <c r="CI110" s="30"/>
      <c r="CJ110" s="30"/>
      <c r="CK110" s="30"/>
      <c r="CL110" s="30"/>
      <c r="CM110" s="30"/>
      <c r="CN110" s="30"/>
      <c r="CO110" s="30"/>
      <c r="CP110" s="30"/>
      <c r="CQ110" s="30"/>
      <c r="CR110" s="30"/>
      <c r="CS110" s="30"/>
      <c r="CT110" s="30"/>
      <c r="CU110" s="30"/>
      <c r="CV110" s="30"/>
      <c r="CW110" s="30"/>
      <c r="CX110" s="30"/>
      <c r="CY110" s="30"/>
      <c r="CZ110" s="30"/>
      <c r="DA110" s="30"/>
      <c r="DB110" s="30"/>
      <c r="DC110" s="30"/>
      <c r="DD110" s="30"/>
      <c r="DE110" s="30"/>
      <c r="DF110" s="30"/>
      <c r="DG110" s="30"/>
      <c r="DH110" s="30"/>
      <c r="DI110" s="30"/>
      <c r="DJ110" s="30"/>
      <c r="DK110" s="30"/>
      <c r="DL110" s="30"/>
      <c r="DM110" s="30"/>
      <c r="DN110" s="30"/>
      <c r="DO110" s="30"/>
      <c r="DP110" s="30"/>
      <c r="DQ110" s="30"/>
      <c r="DR110" s="30"/>
      <c r="DS110" s="30"/>
      <c r="DT110" s="30"/>
      <c r="DU110" s="30"/>
      <c r="DV110" s="30"/>
      <c r="DW110" s="30"/>
      <c r="DX110" s="30"/>
      <c r="DY110" s="30"/>
      <c r="DZ110" s="30"/>
      <c r="EA110" s="30"/>
      <c r="EB110" s="30"/>
      <c r="EC110" s="30"/>
      <c r="ED110" s="30"/>
      <c r="EE110" s="30"/>
      <c r="EF110" s="30"/>
      <c r="EG110" s="30"/>
      <c r="EH110" s="30"/>
      <c r="EI110" s="30"/>
      <c r="EJ110" s="30"/>
      <c r="EK110" s="30"/>
      <c r="EL110" s="30"/>
      <c r="EM110" s="30"/>
      <c r="EN110" s="30"/>
      <c r="EO110" s="30"/>
      <c r="EP110" s="30"/>
      <c r="EQ110" s="30"/>
      <c r="ER110" s="30"/>
      <c r="ES110" s="30"/>
      <c r="ET110" s="30"/>
      <c r="EU110" s="30"/>
      <c r="EV110" s="30"/>
      <c r="EW110" s="30"/>
      <c r="EX110" s="30"/>
      <c r="EY110" s="30"/>
      <c r="EZ110" s="30"/>
      <c r="FA110" s="30"/>
      <c r="FB110" s="30"/>
      <c r="FC110" s="30"/>
      <c r="FD110" s="30"/>
      <c r="FE110" s="30"/>
      <c r="FF110" s="30"/>
      <c r="FG110" s="30"/>
      <c r="FH110" s="30"/>
      <c r="FI110" s="30"/>
      <c r="FJ110" s="30"/>
      <c r="FK110" s="30"/>
      <c r="FL110" s="30"/>
      <c r="FM110" s="30"/>
      <c r="FN110" s="30"/>
      <c r="FO110" s="30"/>
      <c r="FP110" s="30"/>
      <c r="FQ110" s="30">
        <v>5.0638369206596598</v>
      </c>
      <c r="FR110" s="30">
        <v>8.3479075006313188</v>
      </c>
      <c r="FS110" s="30">
        <v>10.546646672573901</v>
      </c>
      <c r="FT110" s="30">
        <v>13.342188076724014</v>
      </c>
      <c r="FU110" s="30">
        <v>16.050117208219667</v>
      </c>
      <c r="FV110" s="30">
        <v>6.6489511143108917</v>
      </c>
      <c r="FW110" s="30">
        <v>11.296368861671308</v>
      </c>
      <c r="FX110" s="30">
        <v>13.522151026291219</v>
      </c>
      <c r="FY110" s="30">
        <v>17.070363444080737</v>
      </c>
      <c r="FZ110" s="30">
        <v>22.256943375838723</v>
      </c>
      <c r="GA110" s="30">
        <v>3.1633514648261598</v>
      </c>
      <c r="GB110" s="30">
        <v>5.1671859452737721</v>
      </c>
      <c r="GC110" s="30">
        <v>8.4290310153545018</v>
      </c>
      <c r="GD110" s="30">
        <v>9.3157690903205754</v>
      </c>
      <c r="GE110" s="30">
        <v>15.484130982348574</v>
      </c>
      <c r="GF110" s="30"/>
      <c r="GG110" s="30"/>
      <c r="GH110" s="30"/>
      <c r="GI110" s="30"/>
      <c r="GJ110" s="30"/>
      <c r="GK110" s="30"/>
      <c r="GL110" s="30">
        <v>2.3411785851735799E-3</v>
      </c>
      <c r="GM110" s="30">
        <v>688.20871270905195</v>
      </c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</row>
    <row r="111" spans="1:207" x14ac:dyDescent="0.3">
      <c r="A111" s="30" t="s">
        <v>100</v>
      </c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>
        <v>347.91293090276918</v>
      </c>
      <c r="AB111" s="30"/>
      <c r="AC111" s="30"/>
      <c r="AD111" s="30"/>
      <c r="AE111" s="30"/>
      <c r="AF111" s="30"/>
      <c r="AG111" s="30">
        <v>0.11704681229161727</v>
      </c>
      <c r="AH111" s="30">
        <v>16.357605931144196</v>
      </c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>
        <v>0.27540917252541752</v>
      </c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  <c r="BS111" s="30"/>
      <c r="BT111" s="30"/>
      <c r="BU111" s="30"/>
      <c r="BV111" s="30"/>
      <c r="BW111" s="30"/>
      <c r="BX111" s="30"/>
      <c r="BY111" s="30"/>
      <c r="BZ111" s="30"/>
      <c r="CA111" s="30"/>
      <c r="CB111" s="30"/>
      <c r="CC111" s="30"/>
      <c r="CD111" s="30"/>
      <c r="CE111" s="30"/>
      <c r="CF111" s="30"/>
      <c r="CG111" s="30"/>
      <c r="CH111" s="30"/>
      <c r="CI111" s="30"/>
      <c r="CJ111" s="30"/>
      <c r="CK111" s="30"/>
      <c r="CL111" s="30"/>
      <c r="CM111" s="30"/>
      <c r="CN111" s="30"/>
      <c r="CO111" s="30"/>
      <c r="CP111" s="30"/>
      <c r="CQ111" s="30"/>
      <c r="CR111" s="30"/>
      <c r="CS111" s="30"/>
      <c r="CT111" s="30"/>
      <c r="CU111" s="30"/>
      <c r="CV111" s="30"/>
      <c r="CW111" s="30"/>
      <c r="CX111" s="30"/>
      <c r="CY111" s="30"/>
      <c r="CZ111" s="30"/>
      <c r="DA111" s="30"/>
      <c r="DB111" s="30"/>
      <c r="DC111" s="30"/>
      <c r="DD111" s="30"/>
      <c r="DE111" s="30"/>
      <c r="DF111" s="30"/>
      <c r="DG111" s="30"/>
      <c r="DH111" s="30"/>
      <c r="DI111" s="30"/>
      <c r="DJ111" s="30"/>
      <c r="DK111" s="30"/>
      <c r="DL111" s="30"/>
      <c r="DM111" s="30"/>
      <c r="DN111" s="30"/>
      <c r="DO111" s="30"/>
      <c r="DP111" s="30"/>
      <c r="DQ111" s="30"/>
      <c r="DR111" s="30"/>
      <c r="DS111" s="30"/>
      <c r="DT111" s="30"/>
      <c r="DU111" s="30"/>
      <c r="DV111" s="30"/>
      <c r="DW111" s="30"/>
      <c r="DX111" s="30"/>
      <c r="DY111" s="30"/>
      <c r="DZ111" s="30"/>
      <c r="EA111" s="30"/>
      <c r="EB111" s="30"/>
      <c r="EC111" s="30"/>
      <c r="ED111" s="30"/>
      <c r="EE111" s="30"/>
      <c r="EF111" s="30"/>
      <c r="EG111" s="30"/>
      <c r="EH111" s="30"/>
      <c r="EI111" s="30"/>
      <c r="EJ111" s="30"/>
      <c r="EK111" s="30"/>
      <c r="EL111" s="30"/>
      <c r="EM111" s="30"/>
      <c r="EN111" s="30"/>
      <c r="EO111" s="30"/>
      <c r="EP111" s="30"/>
      <c r="EQ111" s="30"/>
      <c r="ER111" s="30"/>
      <c r="ES111" s="30"/>
      <c r="ET111" s="30"/>
      <c r="EU111" s="30"/>
      <c r="EV111" s="30"/>
      <c r="EW111" s="30"/>
      <c r="EX111" s="30"/>
      <c r="EY111" s="30"/>
      <c r="EZ111" s="30"/>
      <c r="FA111" s="30"/>
      <c r="FB111" s="30"/>
      <c r="FC111" s="30"/>
      <c r="FD111" s="30"/>
      <c r="FE111" s="30"/>
      <c r="FF111" s="30"/>
      <c r="FG111" s="30"/>
      <c r="FH111" s="30"/>
      <c r="FI111" s="30"/>
      <c r="FJ111" s="30"/>
      <c r="FK111" s="30"/>
      <c r="FL111" s="30"/>
      <c r="FM111" s="30"/>
      <c r="FN111" s="30"/>
      <c r="FO111" s="30"/>
      <c r="FP111" s="30"/>
      <c r="FQ111" s="30">
        <v>24.008026857844861</v>
      </c>
      <c r="FR111" s="30">
        <v>37.57731397431629</v>
      </c>
      <c r="FS111" s="30">
        <v>46.00789998085083</v>
      </c>
      <c r="FT111" s="30">
        <v>54.440041525047391</v>
      </c>
      <c r="FU111" s="30">
        <v>69.575782061468388</v>
      </c>
      <c r="FV111" s="30">
        <v>20.244395378121691</v>
      </c>
      <c r="FW111" s="30">
        <v>31.197178078805653</v>
      </c>
      <c r="FX111" s="30">
        <v>37.540734704606685</v>
      </c>
      <c r="FY111" s="30">
        <v>44.274700765278027</v>
      </c>
      <c r="FZ111" s="30">
        <v>65.648144040022174</v>
      </c>
      <c r="GA111" s="30">
        <v>7.961670690871367</v>
      </c>
      <c r="GB111" s="30">
        <v>15.768016612517719</v>
      </c>
      <c r="GC111" s="30">
        <v>28.513328806626831</v>
      </c>
      <c r="GD111" s="30">
        <v>45.315424117058555</v>
      </c>
      <c r="GE111" s="30">
        <v>113.16998889435499</v>
      </c>
      <c r="GF111" s="30"/>
      <c r="GG111" s="30"/>
      <c r="GH111" s="30"/>
      <c r="GI111" s="30"/>
      <c r="GJ111" s="30"/>
      <c r="GK111" s="30"/>
      <c r="GL111" s="30"/>
      <c r="GM111" s="30">
        <v>1005.9056393065221</v>
      </c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</row>
    <row r="112" spans="1:207" x14ac:dyDescent="0.3">
      <c r="A112" s="30" t="s">
        <v>101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>
        <v>0.94404610963116953</v>
      </c>
      <c r="W112" s="30">
        <v>1.1251840001061062</v>
      </c>
      <c r="X112" s="30"/>
      <c r="Y112" s="30"/>
      <c r="Z112" s="30"/>
      <c r="AA112" s="30">
        <v>18.451362266727784</v>
      </c>
      <c r="AB112" s="30">
        <v>12.446950620364971</v>
      </c>
      <c r="AC112" s="30"/>
      <c r="AD112" s="30"/>
      <c r="AE112" s="30"/>
      <c r="AF112" s="30"/>
      <c r="AG112" s="30">
        <v>4.75367835280242E-2</v>
      </c>
      <c r="AH112" s="30">
        <v>0.94373035526833982</v>
      </c>
      <c r="AI112" s="30"/>
      <c r="AJ112" s="30"/>
      <c r="AK112" s="30"/>
      <c r="AL112" s="30"/>
      <c r="AM112" s="30"/>
      <c r="AN112" s="30"/>
      <c r="AO112" s="30"/>
      <c r="AP112" s="30"/>
      <c r="AQ112" s="30"/>
      <c r="AR112" s="30">
        <v>4.6793503911399696</v>
      </c>
      <c r="AS112" s="30">
        <v>2.383149600484916</v>
      </c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>
        <v>3.7045720152465118</v>
      </c>
      <c r="BM112" s="30"/>
      <c r="BN112" s="30"/>
      <c r="BO112" s="30"/>
      <c r="BP112" s="30"/>
      <c r="BQ112" s="30"/>
      <c r="BR112" s="30">
        <v>0.69975922589690731</v>
      </c>
      <c r="BS112" s="30">
        <v>76.345804137844937</v>
      </c>
      <c r="BT112" s="30"/>
      <c r="BU112" s="30"/>
      <c r="BV112" s="30"/>
      <c r="BW112" s="30"/>
      <c r="BX112" s="30"/>
      <c r="BY112" s="30"/>
      <c r="BZ112" s="30">
        <v>5.8217642151914646</v>
      </c>
      <c r="CA112" s="30"/>
      <c r="CB112" s="30"/>
      <c r="CC112" s="30"/>
      <c r="CD112" s="30"/>
      <c r="CE112" s="30"/>
      <c r="CF112" s="30"/>
      <c r="CG112" s="30"/>
      <c r="CH112" s="30"/>
      <c r="CI112" s="30"/>
      <c r="CJ112" s="30"/>
      <c r="CK112" s="30"/>
      <c r="CL112" s="30"/>
      <c r="CM112" s="30"/>
      <c r="CN112" s="30"/>
      <c r="CO112" s="30"/>
      <c r="CP112" s="30"/>
      <c r="CQ112" s="30"/>
      <c r="CR112" s="30"/>
      <c r="CS112" s="30"/>
      <c r="CT112" s="30"/>
      <c r="CU112" s="30"/>
      <c r="CV112" s="30"/>
      <c r="CW112" s="30"/>
      <c r="CX112" s="30"/>
      <c r="CY112" s="30"/>
      <c r="CZ112" s="30"/>
      <c r="DA112" s="30"/>
      <c r="DB112" s="30"/>
      <c r="DC112" s="30"/>
      <c r="DD112" s="30"/>
      <c r="DE112" s="30"/>
      <c r="DF112" s="30"/>
      <c r="DG112" s="30"/>
      <c r="DH112" s="30"/>
      <c r="DI112" s="30"/>
      <c r="DJ112" s="30"/>
      <c r="DK112" s="30"/>
      <c r="DL112" s="30"/>
      <c r="DM112" s="30"/>
      <c r="DN112" s="30"/>
      <c r="DO112" s="30"/>
      <c r="DP112" s="30"/>
      <c r="DQ112" s="30"/>
      <c r="DR112" s="30"/>
      <c r="DS112" s="30"/>
      <c r="DT112" s="30"/>
      <c r="DU112" s="30"/>
      <c r="DV112" s="30"/>
      <c r="DW112" s="30"/>
      <c r="DX112" s="30"/>
      <c r="DY112" s="30"/>
      <c r="DZ112" s="30"/>
      <c r="EA112" s="30"/>
      <c r="EB112" s="30"/>
      <c r="EC112" s="30"/>
      <c r="ED112" s="30"/>
      <c r="EE112" s="30"/>
      <c r="EF112" s="30"/>
      <c r="EG112" s="30"/>
      <c r="EH112" s="30"/>
      <c r="EI112" s="30"/>
      <c r="EJ112" s="30"/>
      <c r="EK112" s="30"/>
      <c r="EL112" s="30"/>
      <c r="EM112" s="30"/>
      <c r="EN112" s="30"/>
      <c r="EO112" s="30"/>
      <c r="EP112" s="30"/>
      <c r="EQ112" s="30"/>
      <c r="ER112" s="30"/>
      <c r="ES112" s="30"/>
      <c r="ET112" s="30"/>
      <c r="EU112" s="30"/>
      <c r="EV112" s="30"/>
      <c r="EW112" s="30"/>
      <c r="EX112" s="30"/>
      <c r="EY112" s="30"/>
      <c r="EZ112" s="30"/>
      <c r="FA112" s="30"/>
      <c r="FB112" s="30"/>
      <c r="FC112" s="30"/>
      <c r="FD112" s="30"/>
      <c r="FE112" s="30"/>
      <c r="FF112" s="30"/>
      <c r="FG112" s="30"/>
      <c r="FH112" s="30"/>
      <c r="FI112" s="30"/>
      <c r="FJ112" s="30"/>
      <c r="FK112" s="30"/>
      <c r="FL112" s="30"/>
      <c r="FM112" s="30"/>
      <c r="FN112" s="30"/>
      <c r="FO112" s="30"/>
      <c r="FP112" s="30"/>
      <c r="FQ112" s="30">
        <v>11.214856985105792</v>
      </c>
      <c r="FR112" s="30">
        <v>19.418959661125868</v>
      </c>
      <c r="FS112" s="30">
        <v>23.875399431670356</v>
      </c>
      <c r="FT112" s="30">
        <v>28.708362417150465</v>
      </c>
      <c r="FU112" s="30">
        <v>37.943689762909649</v>
      </c>
      <c r="FV112" s="30">
        <v>9.8433003919669932</v>
      </c>
      <c r="FW112" s="30">
        <v>17.041281259819446</v>
      </c>
      <c r="FX112" s="30">
        <v>21.583768731419873</v>
      </c>
      <c r="FY112" s="30">
        <v>25.71277692050305</v>
      </c>
      <c r="FZ112" s="30">
        <v>38.345948806045399</v>
      </c>
      <c r="GA112" s="30">
        <v>3.8270560747185853</v>
      </c>
      <c r="GB112" s="30">
        <v>9.1919594385603087</v>
      </c>
      <c r="GC112" s="30">
        <v>16.347404016967285</v>
      </c>
      <c r="GD112" s="30">
        <v>31.633412417682017</v>
      </c>
      <c r="GE112" s="30">
        <v>75.088224516356917</v>
      </c>
      <c r="GF112" s="30"/>
      <c r="GG112" s="30"/>
      <c r="GH112" s="30"/>
      <c r="GI112" s="30"/>
      <c r="GJ112" s="30"/>
      <c r="GK112" s="30"/>
      <c r="GL112" s="30">
        <v>1.6948613950164826</v>
      </c>
      <c r="GM112" s="30">
        <v>499.06447194844964</v>
      </c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</row>
    <row r="113" spans="1:207" x14ac:dyDescent="0.3">
      <c r="A113" s="30" t="s">
        <v>102</v>
      </c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>
        <v>7.1312706180546248E-2</v>
      </c>
      <c r="AH113" s="30"/>
      <c r="AI113" s="30">
        <v>1.6584648765691906E-4</v>
      </c>
      <c r="AJ113" s="30"/>
      <c r="AK113" s="30"/>
      <c r="AL113" s="30"/>
      <c r="AM113" s="30"/>
      <c r="AN113" s="30"/>
      <c r="AO113" s="30"/>
      <c r="AP113" s="30"/>
      <c r="AQ113" s="30"/>
      <c r="AR113" s="30"/>
      <c r="AS113" s="30">
        <v>0.12693566658486577</v>
      </c>
      <c r="AT113" s="30">
        <v>1.6878246193688267</v>
      </c>
      <c r="AU113" s="30">
        <v>0.8830394028341455</v>
      </c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>
        <v>3.6166673164194867</v>
      </c>
      <c r="BG113" s="30">
        <v>17.96800157973561</v>
      </c>
      <c r="BH113" s="30">
        <v>7.4751405509200737</v>
      </c>
      <c r="BI113" s="30">
        <v>1.3451796567665455</v>
      </c>
      <c r="BJ113" s="30">
        <v>1.3220996419756883</v>
      </c>
      <c r="BK113" s="30">
        <v>8.0967789690002636</v>
      </c>
      <c r="BL113" s="30">
        <v>1.5283928874416418E-2</v>
      </c>
      <c r="BM113" s="30">
        <v>25.332942725408742</v>
      </c>
      <c r="BN113" s="30">
        <v>0.32247663009425998</v>
      </c>
      <c r="BO113" s="30"/>
      <c r="BP113" s="30"/>
      <c r="BQ113" s="30">
        <v>14.24900622993248</v>
      </c>
      <c r="BR113" s="30">
        <v>9.4577966708663183E-2</v>
      </c>
      <c r="BS113" s="30">
        <v>11.806909010973243</v>
      </c>
      <c r="BT113" s="30"/>
      <c r="BU113" s="30"/>
      <c r="BV113" s="30"/>
      <c r="BW113" s="30">
        <v>1.0036221054859693E-2</v>
      </c>
      <c r="BX113" s="30">
        <v>2.0677530962870217E-2</v>
      </c>
      <c r="BY113" s="30">
        <v>5.7721356661968835E-3</v>
      </c>
      <c r="BZ113" s="30">
        <v>0.14654366175143912</v>
      </c>
      <c r="CA113" s="30">
        <v>2.7013938464514341E-2</v>
      </c>
      <c r="CB113" s="30"/>
      <c r="CC113" s="30"/>
      <c r="CD113" s="30"/>
      <c r="CE113" s="30"/>
      <c r="CF113" s="30"/>
      <c r="CG113" s="30"/>
      <c r="CH113" s="30"/>
      <c r="CI113" s="30"/>
      <c r="CJ113" s="30"/>
      <c r="CK113" s="30"/>
      <c r="CL113" s="30"/>
      <c r="CM113" s="30"/>
      <c r="CN113" s="30"/>
      <c r="CO113" s="30"/>
      <c r="CP113" s="30"/>
      <c r="CQ113" s="30"/>
      <c r="CR113" s="30"/>
      <c r="CS113" s="30"/>
      <c r="CT113" s="30"/>
      <c r="CU113" s="30"/>
      <c r="CV113" s="30"/>
      <c r="CW113" s="30"/>
      <c r="CX113" s="30"/>
      <c r="CY113" s="30"/>
      <c r="CZ113" s="30"/>
      <c r="DA113" s="30"/>
      <c r="DB113" s="30"/>
      <c r="DC113" s="30"/>
      <c r="DD113" s="30"/>
      <c r="DE113" s="30"/>
      <c r="DF113" s="30"/>
      <c r="DG113" s="30"/>
      <c r="DH113" s="30"/>
      <c r="DI113" s="30"/>
      <c r="DJ113" s="30"/>
      <c r="DK113" s="30"/>
      <c r="DL113" s="30"/>
      <c r="DM113" s="30"/>
      <c r="DN113" s="30"/>
      <c r="DO113" s="30"/>
      <c r="DP113" s="30"/>
      <c r="DQ113" s="30"/>
      <c r="DR113" s="30"/>
      <c r="DS113" s="30"/>
      <c r="DT113" s="30"/>
      <c r="DU113" s="30"/>
      <c r="DV113" s="30"/>
      <c r="DW113" s="30"/>
      <c r="DX113" s="30"/>
      <c r="DY113" s="30"/>
      <c r="DZ113" s="30"/>
      <c r="EA113" s="30"/>
      <c r="EB113" s="30"/>
      <c r="EC113" s="30"/>
      <c r="ED113" s="30"/>
      <c r="EE113" s="30"/>
      <c r="EF113" s="30"/>
      <c r="EG113" s="30"/>
      <c r="EH113" s="30"/>
      <c r="EI113" s="30"/>
      <c r="EJ113" s="30"/>
      <c r="EK113" s="30"/>
      <c r="EL113" s="30"/>
      <c r="EM113" s="30"/>
      <c r="EN113" s="30"/>
      <c r="EO113" s="30"/>
      <c r="EP113" s="30"/>
      <c r="EQ113" s="30"/>
      <c r="ER113" s="30"/>
      <c r="ES113" s="30"/>
      <c r="ET113" s="30"/>
      <c r="EU113" s="30"/>
      <c r="EV113" s="30"/>
      <c r="EW113" s="30"/>
      <c r="EX113" s="30"/>
      <c r="EY113" s="30"/>
      <c r="EZ113" s="30"/>
      <c r="FA113" s="30"/>
      <c r="FB113" s="30"/>
      <c r="FC113" s="30"/>
      <c r="FD113" s="30"/>
      <c r="FE113" s="30"/>
      <c r="FF113" s="30"/>
      <c r="FG113" s="30"/>
      <c r="FH113" s="30"/>
      <c r="FI113" s="30"/>
      <c r="FJ113" s="30"/>
      <c r="FK113" s="30"/>
      <c r="FL113" s="30"/>
      <c r="FM113" s="30"/>
      <c r="FN113" s="30"/>
      <c r="FO113" s="30"/>
      <c r="FP113" s="30"/>
      <c r="FQ113" s="30"/>
      <c r="FR113" s="30"/>
      <c r="FS113" s="30"/>
      <c r="FT113" s="30"/>
      <c r="FU113" s="30"/>
      <c r="FV113" s="30"/>
      <c r="FW113" s="30"/>
      <c r="FX113" s="30"/>
      <c r="FY113" s="30"/>
      <c r="FZ113" s="30"/>
      <c r="GA113" s="30"/>
      <c r="GB113" s="30"/>
      <c r="GC113" s="30"/>
      <c r="GD113" s="30"/>
      <c r="GE113" s="30"/>
      <c r="GF113" s="30"/>
      <c r="GG113" s="30"/>
      <c r="GH113" s="30"/>
      <c r="GI113" s="30"/>
      <c r="GJ113" s="30"/>
      <c r="GK113" s="30"/>
      <c r="GL113" s="30"/>
      <c r="GM113" s="30">
        <v>94.624385936165396</v>
      </c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</row>
    <row r="114" spans="1:207" x14ac:dyDescent="0.3">
      <c r="A114" s="30" t="s">
        <v>291</v>
      </c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>
        <v>3.0188413331571035E-2</v>
      </c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>
        <v>15.021331701542293</v>
      </c>
      <c r="BE114" s="30"/>
      <c r="BF114" s="30"/>
      <c r="BG114" s="30"/>
      <c r="BH114" s="30"/>
      <c r="BI114" s="30"/>
      <c r="BJ114" s="30"/>
      <c r="BK114" s="30"/>
      <c r="BL114" s="30"/>
      <c r="BM114" s="30">
        <v>16.225887957890176</v>
      </c>
      <c r="BN114" s="30"/>
      <c r="BO114" s="30"/>
      <c r="BP114" s="30"/>
      <c r="BQ114" s="30"/>
      <c r="BR114" s="30"/>
      <c r="BS114" s="30"/>
      <c r="BT114" s="30"/>
      <c r="BU114" s="30"/>
      <c r="BV114" s="30"/>
      <c r="BW114" s="30"/>
      <c r="BX114" s="30"/>
      <c r="BY114" s="30"/>
      <c r="BZ114" s="30"/>
      <c r="CA114" s="30"/>
      <c r="CB114" s="30"/>
      <c r="CC114" s="30"/>
      <c r="CD114" s="30"/>
      <c r="CE114" s="30"/>
      <c r="CF114" s="30"/>
      <c r="CG114" s="30"/>
      <c r="CH114" s="30"/>
      <c r="CI114" s="30"/>
      <c r="CJ114" s="30"/>
      <c r="CK114" s="30"/>
      <c r="CL114" s="30"/>
      <c r="CM114" s="30"/>
      <c r="CN114" s="30"/>
      <c r="CO114" s="30"/>
      <c r="CP114" s="30"/>
      <c r="CQ114" s="30"/>
      <c r="CR114" s="30"/>
      <c r="CS114" s="30"/>
      <c r="CT114" s="30"/>
      <c r="CU114" s="30"/>
      <c r="CV114" s="30"/>
      <c r="CW114" s="30"/>
      <c r="CX114" s="30"/>
      <c r="CY114" s="30"/>
      <c r="CZ114" s="30"/>
      <c r="DA114" s="30"/>
      <c r="DB114" s="30"/>
      <c r="DC114" s="30"/>
      <c r="DD114" s="30"/>
      <c r="DE114" s="30"/>
      <c r="DF114" s="30"/>
      <c r="DG114" s="30"/>
      <c r="DH114" s="30"/>
      <c r="DI114" s="30"/>
      <c r="DJ114" s="30"/>
      <c r="DK114" s="30"/>
      <c r="DL114" s="30"/>
      <c r="DM114" s="30"/>
      <c r="DN114" s="30"/>
      <c r="DO114" s="30"/>
      <c r="DP114" s="30"/>
      <c r="DQ114" s="30"/>
      <c r="DR114" s="30"/>
      <c r="DS114" s="30"/>
      <c r="DT114" s="30"/>
      <c r="DU114" s="30"/>
      <c r="DV114" s="30"/>
      <c r="DW114" s="30"/>
      <c r="DX114" s="30"/>
      <c r="DY114" s="30"/>
      <c r="DZ114" s="30"/>
      <c r="EA114" s="30"/>
      <c r="EB114" s="30"/>
      <c r="EC114" s="30"/>
      <c r="ED114" s="30"/>
      <c r="EE114" s="30"/>
      <c r="EF114" s="30"/>
      <c r="EG114" s="30"/>
      <c r="EH114" s="30"/>
      <c r="EI114" s="30"/>
      <c r="EJ114" s="30"/>
      <c r="EK114" s="30"/>
      <c r="EL114" s="30"/>
      <c r="EM114" s="30"/>
      <c r="EN114" s="30"/>
      <c r="EO114" s="30"/>
      <c r="EP114" s="30"/>
      <c r="EQ114" s="30"/>
      <c r="ER114" s="30"/>
      <c r="ES114" s="30"/>
      <c r="ET114" s="30"/>
      <c r="EU114" s="30"/>
      <c r="EV114" s="30"/>
      <c r="EW114" s="30"/>
      <c r="EX114" s="30"/>
      <c r="EY114" s="30"/>
      <c r="EZ114" s="30"/>
      <c r="FA114" s="30"/>
      <c r="FB114" s="30"/>
      <c r="FC114" s="30"/>
      <c r="FD114" s="30"/>
      <c r="FE114" s="30"/>
      <c r="FF114" s="30"/>
      <c r="FG114" s="30"/>
      <c r="FH114" s="30"/>
      <c r="FI114" s="30"/>
      <c r="FJ114" s="30"/>
      <c r="FK114" s="30"/>
      <c r="FL114" s="30"/>
      <c r="FM114" s="30"/>
      <c r="FN114" s="30"/>
      <c r="FO114" s="30"/>
      <c r="FP114" s="30"/>
      <c r="FQ114" s="30"/>
      <c r="FR114" s="30"/>
      <c r="FS114" s="30"/>
      <c r="FT114" s="30"/>
      <c r="FU114" s="30"/>
      <c r="FV114" s="30"/>
      <c r="FW114" s="30"/>
      <c r="FX114" s="30"/>
      <c r="FY114" s="30"/>
      <c r="FZ114" s="30"/>
      <c r="GA114" s="30"/>
      <c r="GB114" s="30"/>
      <c r="GC114" s="30"/>
      <c r="GD114" s="30"/>
      <c r="GE114" s="30"/>
      <c r="GF114" s="30"/>
      <c r="GG114" s="30"/>
      <c r="GH114" s="30"/>
      <c r="GI114" s="30"/>
      <c r="GJ114" s="30"/>
      <c r="GK114" s="30"/>
      <c r="GL114" s="30">
        <v>0.39167722133660726</v>
      </c>
      <c r="GM114" s="30">
        <v>31.669085294100647</v>
      </c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</row>
    <row r="115" spans="1:207" x14ac:dyDescent="0.3">
      <c r="A115" s="30" t="s">
        <v>103</v>
      </c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>
        <v>1.5262110604676311</v>
      </c>
      <c r="AD115" s="30"/>
      <c r="AE115" s="30">
        <v>0.62541874147172571</v>
      </c>
      <c r="AF115" s="30">
        <v>7.6096517956944112</v>
      </c>
      <c r="AG115" s="30">
        <v>4.5420321038569966E-2</v>
      </c>
      <c r="AH115" s="30"/>
      <c r="AI115" s="30"/>
      <c r="AJ115" s="30">
        <v>7.4579822996648313E-3</v>
      </c>
      <c r="AK115" s="30"/>
      <c r="AL115" s="30"/>
      <c r="AM115" s="30"/>
      <c r="AN115" s="30"/>
      <c r="AO115" s="30"/>
      <c r="AP115" s="30"/>
      <c r="AQ115" s="30"/>
      <c r="AR115" s="30">
        <v>0.26428448684485256</v>
      </c>
      <c r="AS115" s="30"/>
      <c r="AT115" s="30"/>
      <c r="AU115" s="30"/>
      <c r="AV115" s="30"/>
      <c r="AW115" s="30"/>
      <c r="AX115" s="30"/>
      <c r="AY115" s="30"/>
      <c r="AZ115" s="30"/>
      <c r="BA115" s="30">
        <v>6.9789907872356338E-2</v>
      </c>
      <c r="BB115" s="30"/>
      <c r="BC115" s="30"/>
      <c r="BD115" s="30">
        <v>9.9939940749779309E-3</v>
      </c>
      <c r="BE115" s="30">
        <v>1.022905372832715E-2</v>
      </c>
      <c r="BF115" s="30"/>
      <c r="BG115" s="30"/>
      <c r="BH115" s="30"/>
      <c r="BI115" s="30"/>
      <c r="BJ115" s="30"/>
      <c r="BK115" s="30"/>
      <c r="BL115" s="30"/>
      <c r="BM115" s="30">
        <v>109.01107891742427</v>
      </c>
      <c r="BN115" s="30"/>
      <c r="BO115" s="30"/>
      <c r="BP115" s="30"/>
      <c r="BQ115" s="30"/>
      <c r="BR115" s="30"/>
      <c r="BS115" s="30"/>
      <c r="BT115" s="30"/>
      <c r="BU115" s="30"/>
      <c r="BV115" s="30"/>
      <c r="BW115" s="30"/>
      <c r="BX115" s="30"/>
      <c r="BY115" s="30"/>
      <c r="BZ115" s="30"/>
      <c r="CA115" s="30"/>
      <c r="CB115" s="30"/>
      <c r="CC115" s="30"/>
      <c r="CD115" s="30"/>
      <c r="CE115" s="30"/>
      <c r="CF115" s="30"/>
      <c r="CG115" s="30"/>
      <c r="CH115" s="30"/>
      <c r="CI115" s="30"/>
      <c r="CJ115" s="30"/>
      <c r="CK115" s="30"/>
      <c r="CL115" s="30"/>
      <c r="CM115" s="30"/>
      <c r="CN115" s="30"/>
      <c r="CO115" s="30"/>
      <c r="CP115" s="30"/>
      <c r="CQ115" s="30"/>
      <c r="CR115" s="30"/>
      <c r="CS115" s="30"/>
      <c r="CT115" s="30"/>
      <c r="CU115" s="30"/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0"/>
      <c r="DG115" s="30"/>
      <c r="DH115" s="30"/>
      <c r="DI115" s="30"/>
      <c r="DJ115" s="30"/>
      <c r="DK115" s="30"/>
      <c r="DL115" s="30"/>
      <c r="DM115" s="30"/>
      <c r="DN115" s="30"/>
      <c r="DO115" s="30"/>
      <c r="DP115" s="30"/>
      <c r="DQ115" s="30"/>
      <c r="DR115" s="30"/>
      <c r="DS115" s="30"/>
      <c r="DT115" s="30"/>
      <c r="DU115" s="30"/>
      <c r="DV115" s="30"/>
      <c r="DW115" s="30"/>
      <c r="DX115" s="30"/>
      <c r="DY115" s="30"/>
      <c r="DZ115" s="30"/>
      <c r="EA115" s="30"/>
      <c r="EB115" s="30"/>
      <c r="EC115" s="30"/>
      <c r="ED115" s="30"/>
      <c r="EE115" s="30"/>
      <c r="EF115" s="30"/>
      <c r="EG115" s="30"/>
      <c r="EH115" s="30"/>
      <c r="EI115" s="30"/>
      <c r="EJ115" s="30"/>
      <c r="EK115" s="30"/>
      <c r="EL115" s="30"/>
      <c r="EM115" s="30"/>
      <c r="EN115" s="30"/>
      <c r="EO115" s="30"/>
      <c r="EP115" s="30"/>
      <c r="EQ115" s="30"/>
      <c r="ER115" s="30"/>
      <c r="ES115" s="30"/>
      <c r="ET115" s="30"/>
      <c r="EU115" s="30"/>
      <c r="EV115" s="30"/>
      <c r="EW115" s="30"/>
      <c r="EX115" s="30"/>
      <c r="EY115" s="30"/>
      <c r="EZ115" s="30"/>
      <c r="FA115" s="30"/>
      <c r="FB115" s="30"/>
      <c r="FC115" s="30"/>
      <c r="FD115" s="30"/>
      <c r="FE115" s="30"/>
      <c r="FF115" s="30"/>
      <c r="FG115" s="30"/>
      <c r="FH115" s="30"/>
      <c r="FI115" s="30"/>
      <c r="FJ115" s="30"/>
      <c r="FK115" s="30"/>
      <c r="FL115" s="30"/>
      <c r="FM115" s="30"/>
      <c r="FN115" s="30"/>
      <c r="FO115" s="30"/>
      <c r="FP115" s="30"/>
      <c r="FQ115" s="30"/>
      <c r="FR115" s="30"/>
      <c r="FS115" s="30"/>
      <c r="FT115" s="30"/>
      <c r="FU115" s="30"/>
      <c r="FV115" s="30"/>
      <c r="FW115" s="30"/>
      <c r="FX115" s="30"/>
      <c r="FY115" s="30"/>
      <c r="FZ115" s="30"/>
      <c r="GA115" s="30"/>
      <c r="GB115" s="30"/>
      <c r="GC115" s="30"/>
      <c r="GD115" s="30"/>
      <c r="GE115" s="30"/>
      <c r="GF115" s="30"/>
      <c r="GG115" s="30"/>
      <c r="GH115" s="30"/>
      <c r="GI115" s="30"/>
      <c r="GJ115" s="30"/>
      <c r="GK115" s="30"/>
      <c r="GL115" s="30">
        <v>1.1651952358553025E-3</v>
      </c>
      <c r="GM115" s="30">
        <v>119.18070145615265</v>
      </c>
      <c r="GN115" s="31"/>
      <c r="GO115" s="31"/>
      <c r="GP115" s="31"/>
      <c r="GQ115" s="31"/>
      <c r="GR115" s="31"/>
      <c r="GS115" s="31"/>
      <c r="GT115" s="31"/>
      <c r="GU115" s="31"/>
      <c r="GV115" s="31"/>
      <c r="GW115" s="31"/>
      <c r="GX115" s="31"/>
      <c r="GY115" s="31"/>
    </row>
    <row r="116" spans="1:207" x14ac:dyDescent="0.3">
      <c r="A116" s="30" t="s">
        <v>104</v>
      </c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>
        <v>11.874821856352833</v>
      </c>
      <c r="AB116" s="30">
        <v>1.4434597661152408</v>
      </c>
      <c r="AC116" s="30"/>
      <c r="AD116" s="30"/>
      <c r="AE116" s="30">
        <v>0.137454644860738</v>
      </c>
      <c r="AF116" s="30"/>
      <c r="AG116" s="30">
        <v>7.1552775751665507E-2</v>
      </c>
      <c r="AH116" s="30"/>
      <c r="AI116" s="30"/>
      <c r="AJ116" s="30">
        <v>2.4309054363857645E-2</v>
      </c>
      <c r="AK116" s="30"/>
      <c r="AL116" s="30"/>
      <c r="AM116" s="30"/>
      <c r="AN116" s="30"/>
      <c r="AO116" s="30"/>
      <c r="AP116" s="30"/>
      <c r="AQ116" s="30"/>
      <c r="AR116" s="30">
        <v>9.6228663885994763</v>
      </c>
      <c r="AS116" s="30"/>
      <c r="AT116" s="30"/>
      <c r="AU116" s="30"/>
      <c r="AV116" s="30"/>
      <c r="AW116" s="30"/>
      <c r="AX116" s="30"/>
      <c r="AY116" s="30">
        <v>0.16856992618344679</v>
      </c>
      <c r="AZ116" s="30"/>
      <c r="BA116" s="30"/>
      <c r="BB116" s="30"/>
      <c r="BC116" s="30"/>
      <c r="BD116" s="30">
        <v>2.1725959782192251E-3</v>
      </c>
      <c r="BE116" s="30"/>
      <c r="BF116" s="30">
        <v>14.516097144323428</v>
      </c>
      <c r="BG116" s="30">
        <v>80.88598358506205</v>
      </c>
      <c r="BH116" s="30">
        <v>22.785404367851054</v>
      </c>
      <c r="BI116" s="30"/>
      <c r="BJ116" s="30"/>
      <c r="BK116" s="30"/>
      <c r="BL116" s="30">
        <v>5.0911814193156362</v>
      </c>
      <c r="BM116" s="30">
        <v>6.4701692848880299</v>
      </c>
      <c r="BN116" s="30">
        <v>1.8219624351490038</v>
      </c>
      <c r="BO116" s="30">
        <v>155.09524067159137</v>
      </c>
      <c r="BP116" s="30"/>
      <c r="BQ116" s="30">
        <v>74.509557488030481</v>
      </c>
      <c r="BR116" s="30"/>
      <c r="BS116" s="30">
        <v>0.20632848082952562</v>
      </c>
      <c r="BT116" s="30"/>
      <c r="BU116" s="30"/>
      <c r="BV116" s="30">
        <v>3.5018002048196593</v>
      </c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  <c r="CG116" s="30"/>
      <c r="CH116" s="30"/>
      <c r="CI116" s="30"/>
      <c r="CJ116" s="30"/>
      <c r="CK116" s="30"/>
      <c r="CL116" s="30"/>
      <c r="CM116" s="30"/>
      <c r="CN116" s="30"/>
      <c r="CO116" s="30"/>
      <c r="CP116" s="30"/>
      <c r="CQ116" s="30"/>
      <c r="CR116" s="30"/>
      <c r="CS116" s="30"/>
      <c r="CT116" s="30"/>
      <c r="CU116" s="30"/>
      <c r="CV116" s="30"/>
      <c r="CW116" s="30"/>
      <c r="CX116" s="30"/>
      <c r="CY116" s="30"/>
      <c r="CZ116" s="30"/>
      <c r="DA116" s="30"/>
      <c r="DB116" s="30"/>
      <c r="DC116" s="30"/>
      <c r="DD116" s="30"/>
      <c r="DE116" s="30"/>
      <c r="DF116" s="30"/>
      <c r="DG116" s="30"/>
      <c r="DH116" s="30"/>
      <c r="DI116" s="30"/>
      <c r="DJ116" s="30"/>
      <c r="DK116" s="30"/>
      <c r="DL116" s="30"/>
      <c r="DM116" s="30"/>
      <c r="DN116" s="30"/>
      <c r="DO116" s="30"/>
      <c r="DP116" s="30"/>
      <c r="DQ116" s="30"/>
      <c r="DR116" s="30"/>
      <c r="DS116" s="30"/>
      <c r="DT116" s="30"/>
      <c r="DU116" s="30"/>
      <c r="DV116" s="30"/>
      <c r="DW116" s="30"/>
      <c r="DX116" s="30"/>
      <c r="DY116" s="30"/>
      <c r="DZ116" s="30"/>
      <c r="EA116" s="30"/>
      <c r="EB116" s="30"/>
      <c r="EC116" s="30"/>
      <c r="ED116" s="30"/>
      <c r="EE116" s="30"/>
      <c r="EF116" s="30"/>
      <c r="EG116" s="30"/>
      <c r="EH116" s="30"/>
      <c r="EI116" s="30"/>
      <c r="EJ116" s="30"/>
      <c r="EK116" s="30"/>
      <c r="EL116" s="30"/>
      <c r="EM116" s="30"/>
      <c r="EN116" s="30"/>
      <c r="EO116" s="30"/>
      <c r="EP116" s="30"/>
      <c r="EQ116" s="30"/>
      <c r="ER116" s="30"/>
      <c r="ES116" s="30"/>
      <c r="ET116" s="30"/>
      <c r="EU116" s="30"/>
      <c r="EV116" s="30"/>
      <c r="EW116" s="30"/>
      <c r="EX116" s="30"/>
      <c r="EY116" s="30"/>
      <c r="EZ116" s="30"/>
      <c r="FA116" s="30"/>
      <c r="FB116" s="30"/>
      <c r="FC116" s="30"/>
      <c r="FD116" s="30"/>
      <c r="FE116" s="30"/>
      <c r="FF116" s="30"/>
      <c r="FG116" s="30"/>
      <c r="FH116" s="30"/>
      <c r="FI116" s="30"/>
      <c r="FJ116" s="30"/>
      <c r="FK116" s="30"/>
      <c r="FL116" s="30"/>
      <c r="FM116" s="30"/>
      <c r="FN116" s="30"/>
      <c r="FO116" s="30"/>
      <c r="FP116" s="30"/>
      <c r="FQ116" s="30"/>
      <c r="FR116" s="30"/>
      <c r="FS116" s="30"/>
      <c r="FT116" s="30"/>
      <c r="FU116" s="30"/>
      <c r="FV116" s="30"/>
      <c r="FW116" s="30"/>
      <c r="FX116" s="30"/>
      <c r="FY116" s="30"/>
      <c r="FZ116" s="30"/>
      <c r="GA116" s="30"/>
      <c r="GB116" s="30"/>
      <c r="GC116" s="30"/>
      <c r="GD116" s="30"/>
      <c r="GE116" s="30"/>
      <c r="GF116" s="30"/>
      <c r="GG116" s="30"/>
      <c r="GH116" s="30"/>
      <c r="GI116" s="30"/>
      <c r="GJ116" s="30"/>
      <c r="GK116" s="30"/>
      <c r="GL116" s="30">
        <v>1.1355990731391303</v>
      </c>
      <c r="GM116" s="30">
        <v>389.36453116320479</v>
      </c>
      <c r="GN116" s="31"/>
      <c r="GO116" s="31"/>
      <c r="GP116" s="31"/>
      <c r="GQ116" s="31"/>
      <c r="GR116" s="31"/>
      <c r="GS116" s="31"/>
      <c r="GT116" s="31"/>
      <c r="GU116" s="31"/>
      <c r="GV116" s="31"/>
      <c r="GW116" s="31"/>
      <c r="GX116" s="31"/>
      <c r="GY116" s="31"/>
    </row>
    <row r="117" spans="1:207" x14ac:dyDescent="0.3">
      <c r="A117" s="30" t="s">
        <v>105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>
        <v>5.0913088063409146</v>
      </c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>
        <v>1.4356531188950827</v>
      </c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>
        <v>15.537992175019969</v>
      </c>
      <c r="BG117" s="30"/>
      <c r="BH117" s="30"/>
      <c r="BI117" s="30"/>
      <c r="BJ117" s="30"/>
      <c r="BK117" s="30"/>
      <c r="BL117" s="30"/>
      <c r="BM117" s="30"/>
      <c r="BN117" s="30"/>
      <c r="BO117" s="30"/>
      <c r="BP117" s="30"/>
      <c r="BQ117" s="30"/>
      <c r="BR117" s="30">
        <v>1.4744775115408311</v>
      </c>
      <c r="BS117" s="30">
        <v>22.68906119431427</v>
      </c>
      <c r="BT117" s="30"/>
      <c r="BU117" s="30"/>
      <c r="BV117" s="30"/>
      <c r="BW117" s="30"/>
      <c r="BX117" s="30"/>
      <c r="BY117" s="30"/>
      <c r="BZ117" s="30"/>
      <c r="CA117" s="30">
        <v>5.3012349055149732</v>
      </c>
      <c r="CB117" s="30"/>
      <c r="CC117" s="30"/>
      <c r="CD117" s="30"/>
      <c r="CE117" s="30"/>
      <c r="CF117" s="30"/>
      <c r="CG117" s="30"/>
      <c r="CH117" s="30"/>
      <c r="CI117" s="30"/>
      <c r="CJ117" s="30"/>
      <c r="CK117" s="30"/>
      <c r="CL117" s="30"/>
      <c r="CM117" s="30"/>
      <c r="CN117" s="30"/>
      <c r="CO117" s="30"/>
      <c r="CP117" s="30"/>
      <c r="CQ117" s="30"/>
      <c r="CR117" s="30"/>
      <c r="CS117" s="30"/>
      <c r="CT117" s="30"/>
      <c r="CU117" s="30"/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0"/>
      <c r="DG117" s="30"/>
      <c r="DH117" s="30"/>
      <c r="DI117" s="30"/>
      <c r="DJ117" s="30"/>
      <c r="DK117" s="30"/>
      <c r="DL117" s="30"/>
      <c r="DM117" s="30"/>
      <c r="DN117" s="30"/>
      <c r="DO117" s="30"/>
      <c r="DP117" s="30"/>
      <c r="DQ117" s="30"/>
      <c r="DR117" s="30"/>
      <c r="DS117" s="30"/>
      <c r="DT117" s="30"/>
      <c r="DU117" s="30"/>
      <c r="DV117" s="30"/>
      <c r="DW117" s="30"/>
      <c r="DX117" s="30"/>
      <c r="DY117" s="30"/>
      <c r="DZ117" s="30"/>
      <c r="EA117" s="30"/>
      <c r="EB117" s="30"/>
      <c r="EC117" s="30"/>
      <c r="ED117" s="30"/>
      <c r="EE117" s="30"/>
      <c r="EF117" s="30"/>
      <c r="EG117" s="30"/>
      <c r="EH117" s="30"/>
      <c r="EI117" s="30"/>
      <c r="EJ117" s="30"/>
      <c r="EK117" s="30"/>
      <c r="EL117" s="30"/>
      <c r="EM117" s="30"/>
      <c r="EN117" s="30"/>
      <c r="EO117" s="30"/>
      <c r="EP117" s="30"/>
      <c r="EQ117" s="30"/>
      <c r="ER117" s="30"/>
      <c r="ES117" s="30"/>
      <c r="ET117" s="30"/>
      <c r="EU117" s="30"/>
      <c r="EV117" s="30"/>
      <c r="EW117" s="30"/>
      <c r="EX117" s="30"/>
      <c r="EY117" s="30"/>
      <c r="EZ117" s="30"/>
      <c r="FA117" s="30"/>
      <c r="FB117" s="30"/>
      <c r="FC117" s="30"/>
      <c r="FD117" s="30"/>
      <c r="FE117" s="30"/>
      <c r="FF117" s="30"/>
      <c r="FG117" s="30"/>
      <c r="FH117" s="30"/>
      <c r="FI117" s="30"/>
      <c r="FJ117" s="30"/>
      <c r="FK117" s="30"/>
      <c r="FL117" s="30"/>
      <c r="FM117" s="30"/>
      <c r="FN117" s="30"/>
      <c r="FO117" s="30"/>
      <c r="FP117" s="30"/>
      <c r="FQ117" s="30">
        <v>0.47811416002423368</v>
      </c>
      <c r="FR117" s="30">
        <v>0.86522571910909629</v>
      </c>
      <c r="FS117" s="30">
        <v>1.2222181104295708</v>
      </c>
      <c r="FT117" s="30">
        <v>1.6689733429181102</v>
      </c>
      <c r="FU117" s="30">
        <v>2.5907299179626575</v>
      </c>
      <c r="FV117" s="30">
        <v>0.39730293595388905</v>
      </c>
      <c r="FW117" s="30">
        <v>0.6572239456889224</v>
      </c>
      <c r="FX117" s="30">
        <v>0.9152418287034122</v>
      </c>
      <c r="FY117" s="30">
        <v>1.2638965125316819</v>
      </c>
      <c r="FZ117" s="30">
        <v>2.4658127388888911</v>
      </c>
      <c r="GA117" s="30">
        <v>0.17584196316328318</v>
      </c>
      <c r="GB117" s="30">
        <v>0.38119690013815949</v>
      </c>
      <c r="GC117" s="30">
        <v>0.80616691679774588</v>
      </c>
      <c r="GD117" s="30">
        <v>1.6081223408054366</v>
      </c>
      <c r="GE117" s="30">
        <v>4.519816007072361</v>
      </c>
      <c r="GF117" s="30"/>
      <c r="GG117" s="30"/>
      <c r="GH117" s="30"/>
      <c r="GI117" s="30"/>
      <c r="GJ117" s="30"/>
      <c r="GK117" s="30"/>
      <c r="GL117" s="30">
        <v>1.0292153016205248</v>
      </c>
      <c r="GM117" s="30">
        <v>72.57482635343402</v>
      </c>
      <c r="GN117" s="31"/>
      <c r="GO117" s="31"/>
      <c r="GP117" s="31"/>
      <c r="GQ117" s="31"/>
      <c r="GR117" s="31"/>
      <c r="GS117" s="31"/>
      <c r="GT117" s="31"/>
      <c r="GU117" s="31"/>
      <c r="GV117" s="31"/>
      <c r="GW117" s="31"/>
      <c r="GX117" s="31"/>
      <c r="GY117" s="31"/>
    </row>
    <row r="118" spans="1:207" x14ac:dyDescent="0.3">
      <c r="A118" s="30" t="s">
        <v>106</v>
      </c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>
        <v>0.47954926684443655</v>
      </c>
      <c r="AC118" s="30"/>
      <c r="AD118" s="30"/>
      <c r="AE118" s="30"/>
      <c r="AF118" s="30"/>
      <c r="AG118" s="30"/>
      <c r="AH118" s="30">
        <v>10.588467017608316</v>
      </c>
      <c r="AI118" s="30"/>
      <c r="AJ118" s="30"/>
      <c r="AK118" s="30"/>
      <c r="AL118" s="30"/>
      <c r="AM118" s="30"/>
      <c r="AN118" s="30"/>
      <c r="AO118" s="30"/>
      <c r="AP118" s="30"/>
      <c r="AQ118" s="30"/>
      <c r="AR118" s="30">
        <v>2.3584628828525879E-3</v>
      </c>
      <c r="AS118" s="30">
        <v>4.4028493543279019</v>
      </c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30"/>
      <c r="BE118" s="30"/>
      <c r="BF118" s="30"/>
      <c r="BG118" s="30"/>
      <c r="BH118" s="30"/>
      <c r="BI118" s="30"/>
      <c r="BJ118" s="30"/>
      <c r="BK118" s="30"/>
      <c r="BL118" s="30"/>
      <c r="BM118" s="30"/>
      <c r="BN118" s="30"/>
      <c r="BO118" s="30"/>
      <c r="BP118" s="30"/>
      <c r="BQ118" s="30"/>
      <c r="BR118" s="30"/>
      <c r="BS118" s="30"/>
      <c r="BT118" s="30"/>
      <c r="BU118" s="30"/>
      <c r="BV118" s="30"/>
      <c r="BW118" s="30"/>
      <c r="BX118" s="30"/>
      <c r="BY118" s="30"/>
      <c r="BZ118" s="30"/>
      <c r="CA118" s="30"/>
      <c r="CB118" s="30"/>
      <c r="CC118" s="30"/>
      <c r="CD118" s="30"/>
      <c r="CE118" s="30"/>
      <c r="CF118" s="30"/>
      <c r="CG118" s="30"/>
      <c r="CH118" s="30"/>
      <c r="CI118" s="30"/>
      <c r="CJ118" s="30"/>
      <c r="CK118" s="30"/>
      <c r="CL118" s="30"/>
      <c r="CM118" s="30"/>
      <c r="CN118" s="30"/>
      <c r="CO118" s="30"/>
      <c r="CP118" s="30"/>
      <c r="CQ118" s="30"/>
      <c r="CR118" s="30"/>
      <c r="CS118" s="30"/>
      <c r="CT118" s="30"/>
      <c r="CU118" s="30"/>
      <c r="CV118" s="30"/>
      <c r="CW118" s="30"/>
      <c r="CX118" s="30"/>
      <c r="CY118" s="30"/>
      <c r="CZ118" s="30"/>
      <c r="DA118" s="30"/>
      <c r="DB118" s="30"/>
      <c r="DC118" s="30"/>
      <c r="DD118" s="30"/>
      <c r="DE118" s="30"/>
      <c r="DF118" s="30"/>
      <c r="DG118" s="30"/>
      <c r="DH118" s="30"/>
      <c r="DI118" s="30"/>
      <c r="DJ118" s="30"/>
      <c r="DK118" s="30"/>
      <c r="DL118" s="30"/>
      <c r="DM118" s="30"/>
      <c r="DN118" s="30"/>
      <c r="DO118" s="30"/>
      <c r="DP118" s="30"/>
      <c r="DQ118" s="30"/>
      <c r="DR118" s="30"/>
      <c r="DS118" s="30"/>
      <c r="DT118" s="30"/>
      <c r="DU118" s="30"/>
      <c r="DV118" s="30"/>
      <c r="DW118" s="30"/>
      <c r="DX118" s="30"/>
      <c r="DY118" s="30"/>
      <c r="DZ118" s="30"/>
      <c r="EA118" s="30"/>
      <c r="EB118" s="30"/>
      <c r="EC118" s="30"/>
      <c r="ED118" s="30"/>
      <c r="EE118" s="30"/>
      <c r="EF118" s="30"/>
      <c r="EG118" s="30"/>
      <c r="EH118" s="30"/>
      <c r="EI118" s="30"/>
      <c r="EJ118" s="30"/>
      <c r="EK118" s="30"/>
      <c r="EL118" s="30"/>
      <c r="EM118" s="30"/>
      <c r="EN118" s="30"/>
      <c r="EO118" s="30"/>
      <c r="EP118" s="30"/>
      <c r="EQ118" s="30"/>
      <c r="ER118" s="30"/>
      <c r="ES118" s="30"/>
      <c r="ET118" s="30"/>
      <c r="EU118" s="30"/>
      <c r="EV118" s="30"/>
      <c r="EW118" s="30"/>
      <c r="EX118" s="30"/>
      <c r="EY118" s="30"/>
      <c r="EZ118" s="30"/>
      <c r="FA118" s="30"/>
      <c r="FB118" s="30"/>
      <c r="FC118" s="30"/>
      <c r="FD118" s="30"/>
      <c r="FE118" s="30"/>
      <c r="FF118" s="30"/>
      <c r="FG118" s="30"/>
      <c r="FH118" s="30"/>
      <c r="FI118" s="30"/>
      <c r="FJ118" s="30"/>
      <c r="FK118" s="30"/>
      <c r="FL118" s="30"/>
      <c r="FM118" s="30"/>
      <c r="FN118" s="30"/>
      <c r="FO118" s="30"/>
      <c r="FP118" s="30"/>
      <c r="FQ118" s="30">
        <v>0.71364491763880833</v>
      </c>
      <c r="FR118" s="30">
        <v>1.1502576510169771</v>
      </c>
      <c r="FS118" s="30">
        <v>1.4101358468301783</v>
      </c>
      <c r="FT118" s="30">
        <v>1.6769370586558574</v>
      </c>
      <c r="FU118" s="30">
        <v>2.1668529523957183</v>
      </c>
      <c r="FV118" s="30">
        <v>0.60878013391024011</v>
      </c>
      <c r="FW118" s="30">
        <v>0.97107207420325647</v>
      </c>
      <c r="FX118" s="30">
        <v>1.1878590225002372</v>
      </c>
      <c r="FY118" s="30">
        <v>1.4054833556533821</v>
      </c>
      <c r="FZ118" s="30">
        <v>2.0890649395543468</v>
      </c>
      <c r="GA118" s="30">
        <v>0.23887368957442234</v>
      </c>
      <c r="GB118" s="30">
        <v>0.50113450231364265</v>
      </c>
      <c r="GC118" s="30">
        <v>0.90146226177564415</v>
      </c>
      <c r="GD118" s="30">
        <v>1.5309411464860099</v>
      </c>
      <c r="GE118" s="30">
        <v>3.7573071876491735</v>
      </c>
      <c r="GF118" s="30"/>
      <c r="GG118" s="30"/>
      <c r="GH118" s="30"/>
      <c r="GI118" s="30"/>
      <c r="GJ118" s="30"/>
      <c r="GK118" s="30"/>
      <c r="GL118" s="30">
        <v>14.610763302376313</v>
      </c>
      <c r="GM118" s="30">
        <v>50.39379414419772</v>
      </c>
      <c r="GN118" s="31"/>
      <c r="GO118" s="31"/>
      <c r="GP118" s="31"/>
      <c r="GQ118" s="31"/>
      <c r="GR118" s="31"/>
      <c r="GS118" s="31"/>
      <c r="GT118" s="31"/>
      <c r="GU118" s="31"/>
      <c r="GV118" s="31"/>
      <c r="GW118" s="31"/>
      <c r="GX118" s="31"/>
      <c r="GY118" s="31"/>
    </row>
    <row r="119" spans="1:207" x14ac:dyDescent="0.3">
      <c r="A119" s="30" t="s">
        <v>107</v>
      </c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>
        <v>7.1706622780822677E-3</v>
      </c>
      <c r="AJ119" s="30"/>
      <c r="AK119" s="30"/>
      <c r="AL119" s="30"/>
      <c r="AM119" s="30"/>
      <c r="AN119" s="30"/>
      <c r="AO119" s="30"/>
      <c r="AP119" s="30"/>
      <c r="AQ119" s="30"/>
      <c r="AR119" s="30"/>
      <c r="AS119" s="30">
        <v>0.12059967954902985</v>
      </c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30"/>
      <c r="BQ119" s="30"/>
      <c r="BR119" s="30"/>
      <c r="BS119" s="30">
        <v>6.7833496492983771</v>
      </c>
      <c r="BT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  <c r="CG119" s="30"/>
      <c r="CH119" s="30"/>
      <c r="CI119" s="30"/>
      <c r="CJ119" s="30"/>
      <c r="CK119" s="30"/>
      <c r="CL119" s="30"/>
      <c r="CM119" s="30"/>
      <c r="CN119" s="30"/>
      <c r="CO119" s="30"/>
      <c r="CP119" s="30"/>
      <c r="CQ119" s="30"/>
      <c r="CR119" s="30"/>
      <c r="CS119" s="30"/>
      <c r="CT119" s="30"/>
      <c r="CU119" s="30"/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0"/>
      <c r="DG119" s="30"/>
      <c r="DH119" s="30"/>
      <c r="DI119" s="30"/>
      <c r="DJ119" s="30"/>
      <c r="DK119" s="30"/>
      <c r="DL119" s="30"/>
      <c r="DM119" s="30"/>
      <c r="DN119" s="30"/>
      <c r="DO119" s="30"/>
      <c r="DP119" s="30"/>
      <c r="DQ119" s="30"/>
      <c r="DR119" s="30"/>
      <c r="DS119" s="30"/>
      <c r="DT119" s="30"/>
      <c r="DU119" s="30"/>
      <c r="DV119" s="30"/>
      <c r="DW119" s="30"/>
      <c r="DX119" s="30"/>
      <c r="DY119" s="30"/>
      <c r="DZ119" s="30"/>
      <c r="EA119" s="30"/>
      <c r="EB119" s="30"/>
      <c r="EC119" s="30"/>
      <c r="ED119" s="30"/>
      <c r="EE119" s="30"/>
      <c r="EF119" s="30"/>
      <c r="EG119" s="30"/>
      <c r="EH119" s="30"/>
      <c r="EI119" s="30"/>
      <c r="EJ119" s="30"/>
      <c r="EK119" s="30"/>
      <c r="EL119" s="30"/>
      <c r="EM119" s="30"/>
      <c r="EN119" s="30"/>
      <c r="EO119" s="30"/>
      <c r="EP119" s="30"/>
      <c r="EQ119" s="30"/>
      <c r="ER119" s="30"/>
      <c r="ES119" s="30"/>
      <c r="ET119" s="30"/>
      <c r="EU119" s="30"/>
      <c r="EV119" s="30"/>
      <c r="EW119" s="30"/>
      <c r="EX119" s="30"/>
      <c r="EY119" s="30"/>
      <c r="EZ119" s="30"/>
      <c r="FA119" s="30"/>
      <c r="FB119" s="30"/>
      <c r="FC119" s="30"/>
      <c r="FD119" s="30"/>
      <c r="FE119" s="30"/>
      <c r="FF119" s="30"/>
      <c r="FG119" s="30"/>
      <c r="FH119" s="30"/>
      <c r="FI119" s="30"/>
      <c r="FJ119" s="30"/>
      <c r="FK119" s="30"/>
      <c r="FL119" s="30"/>
      <c r="FM119" s="30"/>
      <c r="FN119" s="30"/>
      <c r="FO119" s="30"/>
      <c r="FP119" s="30"/>
      <c r="FQ119" s="30">
        <v>0.26008555581784948</v>
      </c>
      <c r="FR119" s="30">
        <v>0.98265739224224979</v>
      </c>
      <c r="FS119" s="30">
        <v>1.6695579133185467</v>
      </c>
      <c r="FT119" s="30">
        <v>2.4053860872243749</v>
      </c>
      <c r="FU119" s="30">
        <v>6.1848539849269928</v>
      </c>
      <c r="FV119" s="30">
        <v>0.53117749292740724</v>
      </c>
      <c r="FW119" s="30">
        <v>1.3900569563510849</v>
      </c>
      <c r="FX119" s="30">
        <v>2.7537067003971964</v>
      </c>
      <c r="FY119" s="30">
        <v>3.2692101709539205</v>
      </c>
      <c r="FZ119" s="30">
        <v>9.0400891906122194</v>
      </c>
      <c r="GA119" s="30">
        <v>0.13872967834068889</v>
      </c>
      <c r="GB119" s="30">
        <v>0.52438900399929766</v>
      </c>
      <c r="GC119" s="30">
        <v>1.6005838416054836</v>
      </c>
      <c r="GD119" s="30">
        <v>2.8046160078201057</v>
      </c>
      <c r="GE119" s="30">
        <v>15.816904488750199</v>
      </c>
      <c r="GF119" s="30"/>
      <c r="GG119" s="30"/>
      <c r="GH119" s="30"/>
      <c r="GI119" s="30"/>
      <c r="GJ119" s="30"/>
      <c r="GK119" s="30"/>
      <c r="GL119" s="30">
        <v>0.10674536568560974</v>
      </c>
      <c r="GM119" s="30">
        <v>56.389869822098717</v>
      </c>
      <c r="GN119" s="31"/>
      <c r="GO119" s="31"/>
      <c r="GP119" s="31"/>
      <c r="GQ119" s="31"/>
      <c r="GR119" s="31"/>
      <c r="GS119" s="31"/>
      <c r="GT119" s="31"/>
      <c r="GU119" s="31"/>
      <c r="GV119" s="31"/>
      <c r="GW119" s="31"/>
      <c r="GX119" s="31"/>
      <c r="GY119" s="31"/>
    </row>
    <row r="120" spans="1:207" x14ac:dyDescent="0.3">
      <c r="A120" s="30" t="s">
        <v>108</v>
      </c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>
        <v>3.4146125781209955E-3</v>
      </c>
      <c r="AJ120" s="30">
        <v>0.17264127477553834</v>
      </c>
      <c r="AK120" s="30"/>
      <c r="AL120" s="30"/>
      <c r="AM120" s="30"/>
      <c r="AN120" s="30"/>
      <c r="AO120" s="30"/>
      <c r="AP120" s="30"/>
      <c r="AQ120" s="30"/>
      <c r="AR120" s="30"/>
      <c r="AS120" s="30">
        <v>0.8732443163238397</v>
      </c>
      <c r="AT120" s="30"/>
      <c r="AU120" s="30"/>
      <c r="AV120" s="30"/>
      <c r="AW120" s="30"/>
      <c r="AX120" s="30"/>
      <c r="AY120" s="30"/>
      <c r="AZ120" s="30"/>
      <c r="BA120" s="30"/>
      <c r="BB120" s="30"/>
      <c r="BC120" s="30"/>
      <c r="BD120" s="30"/>
      <c r="BE120" s="30"/>
      <c r="BF120" s="30"/>
      <c r="BG120" s="30"/>
      <c r="BH120" s="30"/>
      <c r="BI120" s="30"/>
      <c r="BJ120" s="30"/>
      <c r="BK120" s="30"/>
      <c r="BL120" s="30"/>
      <c r="BM120" s="30"/>
      <c r="BN120" s="30"/>
      <c r="BO120" s="30"/>
      <c r="BP120" s="30"/>
      <c r="BQ120" s="30"/>
      <c r="BR120" s="30"/>
      <c r="BS120" s="30">
        <v>2.1621408605832086</v>
      </c>
      <c r="BT120" s="30"/>
      <c r="BU120" s="30"/>
      <c r="BV120" s="30"/>
      <c r="BW120" s="30"/>
      <c r="BX120" s="30"/>
      <c r="BY120" s="30"/>
      <c r="BZ120" s="30"/>
      <c r="CA120" s="30"/>
      <c r="CB120" s="30"/>
      <c r="CC120" s="30"/>
      <c r="CD120" s="30"/>
      <c r="CE120" s="30"/>
      <c r="CF120" s="30"/>
      <c r="CG120" s="30"/>
      <c r="CH120" s="30"/>
      <c r="CI120" s="30"/>
      <c r="CJ120" s="30"/>
      <c r="CK120" s="30"/>
      <c r="CL120" s="30"/>
      <c r="CM120" s="30"/>
      <c r="CN120" s="30"/>
      <c r="CO120" s="30"/>
      <c r="CP120" s="30"/>
      <c r="CQ120" s="30"/>
      <c r="CR120" s="30"/>
      <c r="CS120" s="30"/>
      <c r="CT120" s="30"/>
      <c r="CU120" s="30"/>
      <c r="CV120" s="30"/>
      <c r="CW120" s="30"/>
      <c r="CX120" s="30"/>
      <c r="CY120" s="30"/>
      <c r="CZ120" s="30"/>
      <c r="DA120" s="30"/>
      <c r="DB120" s="30"/>
      <c r="DC120" s="30"/>
      <c r="DD120" s="30"/>
      <c r="DE120" s="30"/>
      <c r="DF120" s="30"/>
      <c r="DG120" s="30"/>
      <c r="DH120" s="30"/>
      <c r="DI120" s="30"/>
      <c r="DJ120" s="30"/>
      <c r="DK120" s="30"/>
      <c r="DL120" s="30"/>
      <c r="DM120" s="30"/>
      <c r="DN120" s="30"/>
      <c r="DO120" s="30"/>
      <c r="DP120" s="30"/>
      <c r="DQ120" s="30"/>
      <c r="DR120" s="30"/>
      <c r="DS120" s="30"/>
      <c r="DT120" s="30"/>
      <c r="DU120" s="30"/>
      <c r="DV120" s="30"/>
      <c r="DW120" s="30"/>
      <c r="DX120" s="30"/>
      <c r="DY120" s="30"/>
      <c r="DZ120" s="30"/>
      <c r="EA120" s="30"/>
      <c r="EB120" s="30"/>
      <c r="EC120" s="30"/>
      <c r="ED120" s="30"/>
      <c r="EE120" s="30"/>
      <c r="EF120" s="30"/>
      <c r="EG120" s="30"/>
      <c r="EH120" s="30"/>
      <c r="EI120" s="30"/>
      <c r="EJ120" s="30"/>
      <c r="EK120" s="30"/>
      <c r="EL120" s="30"/>
      <c r="EM120" s="30"/>
      <c r="EN120" s="30"/>
      <c r="EO120" s="30"/>
      <c r="EP120" s="30"/>
      <c r="EQ120" s="30"/>
      <c r="ER120" s="30"/>
      <c r="ES120" s="30"/>
      <c r="ET120" s="30"/>
      <c r="EU120" s="30"/>
      <c r="EV120" s="30"/>
      <c r="EW120" s="30"/>
      <c r="EX120" s="30"/>
      <c r="EY120" s="30"/>
      <c r="EZ120" s="30"/>
      <c r="FA120" s="30"/>
      <c r="FB120" s="30"/>
      <c r="FC120" s="30"/>
      <c r="FD120" s="30"/>
      <c r="FE120" s="30"/>
      <c r="FF120" s="30"/>
      <c r="FG120" s="30"/>
      <c r="FH120" s="30"/>
      <c r="FI120" s="30"/>
      <c r="FJ120" s="30"/>
      <c r="FK120" s="30"/>
      <c r="FL120" s="30"/>
      <c r="FM120" s="30"/>
      <c r="FN120" s="30"/>
      <c r="FO120" s="30"/>
      <c r="FP120" s="30"/>
      <c r="FQ120" s="30">
        <v>0.29540025163946432</v>
      </c>
      <c r="FR120" s="30">
        <v>0.4462644972845618</v>
      </c>
      <c r="FS120" s="30">
        <v>0.56992697159398553</v>
      </c>
      <c r="FT120" s="30">
        <v>0.75565778911124848</v>
      </c>
      <c r="FU120" s="30">
        <v>1.3124621012059252</v>
      </c>
      <c r="FV120" s="30">
        <v>0.23200277999215926</v>
      </c>
      <c r="FW120" s="30">
        <v>0.31352919749954461</v>
      </c>
      <c r="FX120" s="30">
        <v>0.38715242132530187</v>
      </c>
      <c r="FY120" s="30">
        <v>0.52738520747049822</v>
      </c>
      <c r="FZ120" s="30">
        <v>1.104495160266592</v>
      </c>
      <c r="GA120" s="30">
        <v>9.0739908631292457E-2</v>
      </c>
      <c r="GB120" s="30">
        <v>0.16906554265514048</v>
      </c>
      <c r="GC120" s="30">
        <v>0.32204550520986391</v>
      </c>
      <c r="GD120" s="30">
        <v>0.6043406263314941</v>
      </c>
      <c r="GE120" s="30">
        <v>2.1254917958004458</v>
      </c>
      <c r="GF120" s="30"/>
      <c r="GG120" s="30"/>
      <c r="GH120" s="30"/>
      <c r="GI120" s="30"/>
      <c r="GJ120" s="30"/>
      <c r="GK120" s="30"/>
      <c r="GL120" s="30">
        <v>3.9834505138796228</v>
      </c>
      <c r="GM120" s="30">
        <v>16.45085133415785</v>
      </c>
      <c r="GN120" s="31"/>
      <c r="GO120" s="31"/>
      <c r="GP120" s="31"/>
      <c r="GQ120" s="31"/>
      <c r="GR120" s="31"/>
      <c r="GS120" s="31"/>
      <c r="GT120" s="31"/>
      <c r="GU120" s="31"/>
      <c r="GV120" s="31"/>
      <c r="GW120" s="31"/>
      <c r="GX120" s="31"/>
      <c r="GY120" s="31"/>
    </row>
    <row r="121" spans="1:207" x14ac:dyDescent="0.3">
      <c r="A121" s="30" t="s">
        <v>109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>
        <v>4.5169092335293746</v>
      </c>
      <c r="U121" s="30">
        <v>7.1168335172167874</v>
      </c>
      <c r="V121" s="30">
        <v>0.93340083297487364</v>
      </c>
      <c r="W121" s="30">
        <v>1.1124720443478102</v>
      </c>
      <c r="X121" s="30">
        <v>4.652379542739947</v>
      </c>
      <c r="Y121" s="30">
        <v>0.92515507153840626</v>
      </c>
      <c r="Z121" s="30"/>
      <c r="AA121" s="30"/>
      <c r="AB121" s="30">
        <v>23.289206728587342</v>
      </c>
      <c r="AC121" s="30"/>
      <c r="AD121" s="30"/>
      <c r="AE121" s="30"/>
      <c r="AF121" s="30"/>
      <c r="AG121" s="30">
        <v>8.7894139070830032E-2</v>
      </c>
      <c r="AH121" s="30"/>
      <c r="AI121" s="30">
        <v>1.0026751908480543E-3</v>
      </c>
      <c r="AJ121" s="30">
        <v>1.2922012866587939E-2</v>
      </c>
      <c r="AK121" s="30">
        <v>41.788544977634515</v>
      </c>
      <c r="AL121" s="30"/>
      <c r="AM121" s="30"/>
      <c r="AN121" s="30"/>
      <c r="AO121" s="30"/>
      <c r="AP121" s="30"/>
      <c r="AQ121" s="30"/>
      <c r="AR121" s="30">
        <v>6.0084021170174848</v>
      </c>
      <c r="AS121" s="30">
        <v>5.6792478034532508</v>
      </c>
      <c r="AT121" s="30"/>
      <c r="AU121" s="30"/>
      <c r="AV121" s="30"/>
      <c r="AW121" s="30"/>
      <c r="AX121" s="30"/>
      <c r="AY121" s="30"/>
      <c r="AZ121" s="30"/>
      <c r="BA121" s="30"/>
      <c r="BB121" s="30"/>
      <c r="BC121" s="30">
        <v>1.0597974394363805</v>
      </c>
      <c r="BD121" s="30"/>
      <c r="BE121" s="30"/>
      <c r="BF121" s="30"/>
      <c r="BG121" s="30"/>
      <c r="BH121" s="30"/>
      <c r="BI121" s="30"/>
      <c r="BJ121" s="30"/>
      <c r="BK121" s="30"/>
      <c r="BL121" s="30"/>
      <c r="BM121" s="30"/>
      <c r="BN121" s="30"/>
      <c r="BO121" s="30"/>
      <c r="BP121" s="30"/>
      <c r="BQ121" s="30"/>
      <c r="BR121" s="30"/>
      <c r="BS121" s="30"/>
      <c r="BT121" s="30"/>
      <c r="BU121" s="30"/>
      <c r="BV121" s="30"/>
      <c r="BW121" s="30"/>
      <c r="BX121" s="30"/>
      <c r="BY121" s="30"/>
      <c r="BZ121" s="30"/>
      <c r="CA121" s="30"/>
      <c r="CB121" s="30"/>
      <c r="CC121" s="30"/>
      <c r="CD121" s="30"/>
      <c r="CE121" s="30"/>
      <c r="CF121" s="30"/>
      <c r="CG121" s="30"/>
      <c r="CH121" s="30"/>
      <c r="CI121" s="30"/>
      <c r="CJ121" s="30"/>
      <c r="CK121" s="30"/>
      <c r="CL121" s="30"/>
      <c r="CM121" s="30"/>
      <c r="CN121" s="30"/>
      <c r="CO121" s="30"/>
      <c r="CP121" s="30"/>
      <c r="CQ121" s="30"/>
      <c r="CR121" s="30"/>
      <c r="CS121" s="30"/>
      <c r="CT121" s="30"/>
      <c r="CU121" s="30"/>
      <c r="CV121" s="30"/>
      <c r="CW121" s="30"/>
      <c r="CX121" s="30"/>
      <c r="CY121" s="30"/>
      <c r="CZ121" s="30"/>
      <c r="DA121" s="30"/>
      <c r="DB121" s="30"/>
      <c r="DC121" s="30"/>
      <c r="DD121" s="30"/>
      <c r="DE121" s="30"/>
      <c r="DF121" s="30"/>
      <c r="DG121" s="30"/>
      <c r="DH121" s="30"/>
      <c r="DI121" s="30"/>
      <c r="DJ121" s="30"/>
      <c r="DK121" s="30"/>
      <c r="DL121" s="30"/>
      <c r="DM121" s="30"/>
      <c r="DN121" s="30"/>
      <c r="DO121" s="30"/>
      <c r="DP121" s="30"/>
      <c r="DQ121" s="30"/>
      <c r="DR121" s="30"/>
      <c r="DS121" s="30"/>
      <c r="DT121" s="30"/>
      <c r="DU121" s="30"/>
      <c r="DV121" s="30"/>
      <c r="DW121" s="30"/>
      <c r="DX121" s="30"/>
      <c r="DY121" s="30"/>
      <c r="DZ121" s="30"/>
      <c r="EA121" s="30"/>
      <c r="EB121" s="30"/>
      <c r="EC121" s="30"/>
      <c r="ED121" s="30"/>
      <c r="EE121" s="30"/>
      <c r="EF121" s="30"/>
      <c r="EG121" s="30"/>
      <c r="EH121" s="30"/>
      <c r="EI121" s="30"/>
      <c r="EJ121" s="30"/>
      <c r="EK121" s="30"/>
      <c r="EL121" s="30"/>
      <c r="EM121" s="30"/>
      <c r="EN121" s="30"/>
      <c r="EO121" s="30"/>
      <c r="EP121" s="30"/>
      <c r="EQ121" s="30"/>
      <c r="ER121" s="30"/>
      <c r="ES121" s="30"/>
      <c r="ET121" s="30"/>
      <c r="EU121" s="30"/>
      <c r="EV121" s="30"/>
      <c r="EW121" s="30"/>
      <c r="EX121" s="30"/>
      <c r="EY121" s="30"/>
      <c r="EZ121" s="30"/>
      <c r="FA121" s="30"/>
      <c r="FB121" s="30"/>
      <c r="FC121" s="30"/>
      <c r="FD121" s="30"/>
      <c r="FE121" s="30"/>
      <c r="FF121" s="30"/>
      <c r="FG121" s="30"/>
      <c r="FH121" s="30"/>
      <c r="FI121" s="30"/>
      <c r="FJ121" s="30"/>
      <c r="FK121" s="30"/>
      <c r="FL121" s="30"/>
      <c r="FM121" s="30"/>
      <c r="FN121" s="30"/>
      <c r="FO121" s="30"/>
      <c r="FP121" s="30"/>
      <c r="FQ121" s="30">
        <v>21.632921600468887</v>
      </c>
      <c r="FR121" s="30">
        <v>33.073959311984758</v>
      </c>
      <c r="FS121" s="30">
        <v>43.746787684062596</v>
      </c>
      <c r="FT121" s="30">
        <v>60.521551061580261</v>
      </c>
      <c r="FU121" s="30">
        <v>105.0315598829888</v>
      </c>
      <c r="FV121" s="30">
        <v>16.93360445810567</v>
      </c>
      <c r="FW121" s="30">
        <v>21.966021884273445</v>
      </c>
      <c r="FX121" s="30">
        <v>26.738303999528735</v>
      </c>
      <c r="FY121" s="30">
        <v>38.396006909344543</v>
      </c>
      <c r="FZ121" s="30">
        <v>79.868802906754169</v>
      </c>
      <c r="GA121" s="30">
        <v>6.3906258224232895</v>
      </c>
      <c r="GB121" s="30">
        <v>11.056252258956137</v>
      </c>
      <c r="GC121" s="30">
        <v>20.741126714729067</v>
      </c>
      <c r="GD121" s="30">
        <v>39.605744459935977</v>
      </c>
      <c r="GE121" s="30">
        <v>133.6939714052379</v>
      </c>
      <c r="GF121" s="30"/>
      <c r="GG121" s="30"/>
      <c r="GH121" s="30"/>
      <c r="GI121" s="30"/>
      <c r="GJ121" s="30"/>
      <c r="GK121" s="30"/>
      <c r="GL121" s="30">
        <v>1.5043425166598123</v>
      </c>
      <c r="GM121" s="30">
        <v>758.08575101263853</v>
      </c>
      <c r="GN121" s="31"/>
      <c r="GO121" s="31"/>
      <c r="GP121" s="31"/>
      <c r="GQ121" s="31"/>
      <c r="GR121" s="31"/>
      <c r="GS121" s="31"/>
      <c r="GT121" s="31"/>
      <c r="GU121" s="31"/>
      <c r="GV121" s="31"/>
      <c r="GW121" s="31"/>
      <c r="GX121" s="31"/>
      <c r="GY121" s="31"/>
    </row>
    <row r="122" spans="1:207" x14ac:dyDescent="0.3">
      <c r="A122" s="30" t="s">
        <v>110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  <c r="BI122" s="30"/>
      <c r="BJ122" s="30"/>
      <c r="BK122" s="30"/>
      <c r="BL122" s="30"/>
      <c r="BM122" s="30"/>
      <c r="BN122" s="30"/>
      <c r="BO122" s="30"/>
      <c r="BP122" s="30"/>
      <c r="BQ122" s="30"/>
      <c r="BR122" s="30"/>
      <c r="BS122" s="30">
        <v>6.2462094743223826</v>
      </c>
      <c r="BT122" s="30"/>
      <c r="BU122" s="30"/>
      <c r="BV122" s="30"/>
      <c r="BW122" s="30"/>
      <c r="BX122" s="30"/>
      <c r="BY122" s="30"/>
      <c r="BZ122" s="30"/>
      <c r="CA122" s="30"/>
      <c r="CB122" s="30"/>
      <c r="CC122" s="30"/>
      <c r="CD122" s="30"/>
      <c r="CE122" s="30"/>
      <c r="CF122" s="30"/>
      <c r="CG122" s="30"/>
      <c r="CH122" s="30"/>
      <c r="CI122" s="30"/>
      <c r="CJ122" s="30"/>
      <c r="CK122" s="30"/>
      <c r="CL122" s="30"/>
      <c r="CM122" s="30"/>
      <c r="CN122" s="30"/>
      <c r="CO122" s="30"/>
      <c r="CP122" s="30"/>
      <c r="CQ122" s="30"/>
      <c r="CR122" s="30"/>
      <c r="CS122" s="30"/>
      <c r="CT122" s="30"/>
      <c r="CU122" s="30"/>
      <c r="CV122" s="30"/>
      <c r="CW122" s="30"/>
      <c r="CX122" s="30"/>
      <c r="CY122" s="30"/>
      <c r="CZ122" s="30"/>
      <c r="DA122" s="30"/>
      <c r="DB122" s="30"/>
      <c r="DC122" s="30"/>
      <c r="DD122" s="30"/>
      <c r="DE122" s="30"/>
      <c r="DF122" s="30"/>
      <c r="DG122" s="30"/>
      <c r="DH122" s="30"/>
      <c r="DI122" s="30"/>
      <c r="DJ122" s="30"/>
      <c r="DK122" s="30"/>
      <c r="DL122" s="30"/>
      <c r="DM122" s="30"/>
      <c r="DN122" s="30"/>
      <c r="DO122" s="30"/>
      <c r="DP122" s="30"/>
      <c r="DQ122" s="30"/>
      <c r="DR122" s="30"/>
      <c r="DS122" s="30"/>
      <c r="DT122" s="30"/>
      <c r="DU122" s="30"/>
      <c r="DV122" s="30"/>
      <c r="DW122" s="30"/>
      <c r="DX122" s="30"/>
      <c r="DY122" s="30"/>
      <c r="DZ122" s="30"/>
      <c r="EA122" s="30"/>
      <c r="EB122" s="30"/>
      <c r="EC122" s="30"/>
      <c r="ED122" s="30"/>
      <c r="EE122" s="30"/>
      <c r="EF122" s="30"/>
      <c r="EG122" s="30"/>
      <c r="EH122" s="30"/>
      <c r="EI122" s="30"/>
      <c r="EJ122" s="30"/>
      <c r="EK122" s="30"/>
      <c r="EL122" s="30"/>
      <c r="EM122" s="30"/>
      <c r="EN122" s="30"/>
      <c r="EO122" s="30"/>
      <c r="EP122" s="30"/>
      <c r="EQ122" s="30"/>
      <c r="ER122" s="30"/>
      <c r="ES122" s="30"/>
      <c r="ET122" s="30"/>
      <c r="EU122" s="30"/>
      <c r="EV122" s="30"/>
      <c r="EW122" s="30"/>
      <c r="EX122" s="30"/>
      <c r="EY122" s="30"/>
      <c r="EZ122" s="30"/>
      <c r="FA122" s="30"/>
      <c r="FB122" s="30"/>
      <c r="FC122" s="30"/>
      <c r="FD122" s="30"/>
      <c r="FE122" s="30"/>
      <c r="FF122" s="30"/>
      <c r="FG122" s="30"/>
      <c r="FH122" s="30"/>
      <c r="FI122" s="30"/>
      <c r="FJ122" s="30"/>
      <c r="FK122" s="30"/>
      <c r="FL122" s="30"/>
      <c r="FM122" s="30"/>
      <c r="FN122" s="30"/>
      <c r="FO122" s="30"/>
      <c r="FP122" s="30"/>
      <c r="FQ122" s="30">
        <v>0.7061852250859173</v>
      </c>
      <c r="FR122" s="30">
        <v>1.3957637669891496</v>
      </c>
      <c r="FS122" s="30">
        <v>2.2530025326201724</v>
      </c>
      <c r="FT122" s="30">
        <v>3.985209632277924</v>
      </c>
      <c r="FU122" s="30">
        <v>8.3285011836776164</v>
      </c>
      <c r="FV122" s="30">
        <v>0.40359974034201795</v>
      </c>
      <c r="FW122" s="30">
        <v>0.73594315354117168</v>
      </c>
      <c r="FX122" s="30">
        <v>0.90274076236645162</v>
      </c>
      <c r="FY122" s="30">
        <v>1.5874197765522502</v>
      </c>
      <c r="FZ122" s="30">
        <v>5.936973363781318</v>
      </c>
      <c r="GA122" s="30">
        <v>0.17676150933212623</v>
      </c>
      <c r="GB122" s="30">
        <v>0.28672196211097595</v>
      </c>
      <c r="GC122" s="30">
        <v>0.66150449001083966</v>
      </c>
      <c r="GD122" s="30">
        <v>1.0846816864567941</v>
      </c>
      <c r="GE122" s="30">
        <v>5.2386256122482271</v>
      </c>
      <c r="GF122" s="30"/>
      <c r="GG122" s="30"/>
      <c r="GH122" s="30"/>
      <c r="GI122" s="30"/>
      <c r="GJ122" s="30"/>
      <c r="GK122" s="30"/>
      <c r="GL122" s="30">
        <v>6.1844914611071714E-4</v>
      </c>
      <c r="GM122" s="30">
        <v>39.930462320861444</v>
      </c>
      <c r="GN122" s="31"/>
      <c r="GO122" s="31"/>
      <c r="GP122" s="31"/>
      <c r="GQ122" s="31"/>
      <c r="GR122" s="31"/>
      <c r="GS122" s="31"/>
      <c r="GT122" s="31"/>
      <c r="GU122" s="31"/>
      <c r="GV122" s="31"/>
      <c r="GW122" s="31"/>
      <c r="GX122" s="31"/>
      <c r="GY122" s="31"/>
    </row>
    <row r="123" spans="1:207" x14ac:dyDescent="0.3">
      <c r="A123" s="30" t="s">
        <v>112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>
        <v>1.0011786503086446</v>
      </c>
      <c r="U123" s="30">
        <v>1.5937534554024748</v>
      </c>
      <c r="V123" s="30">
        <v>1.921885287404411</v>
      </c>
      <c r="W123" s="30">
        <v>2.2899669057220726</v>
      </c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>
        <v>0.31131977673027939</v>
      </c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  <c r="BM123" s="30"/>
      <c r="BN123" s="30"/>
      <c r="BO123" s="30"/>
      <c r="BP123" s="30"/>
      <c r="BQ123" s="30"/>
      <c r="BR123" s="30"/>
      <c r="BS123" s="30"/>
      <c r="BT123" s="30"/>
      <c r="BU123" s="30"/>
      <c r="BV123" s="30"/>
      <c r="BW123" s="30"/>
      <c r="BX123" s="30"/>
      <c r="BY123" s="30"/>
      <c r="BZ123" s="30"/>
      <c r="CA123" s="30"/>
      <c r="CB123" s="30"/>
      <c r="CC123" s="30"/>
      <c r="CD123" s="30"/>
      <c r="CE123" s="30"/>
      <c r="CF123" s="30"/>
      <c r="CG123" s="30"/>
      <c r="CH123" s="30"/>
      <c r="CI123" s="30"/>
      <c r="CJ123" s="30"/>
      <c r="CK123" s="30"/>
      <c r="CL123" s="30"/>
      <c r="CM123" s="30"/>
      <c r="CN123" s="30"/>
      <c r="CO123" s="30"/>
      <c r="CP123" s="30"/>
      <c r="CQ123" s="30"/>
      <c r="CR123" s="30"/>
      <c r="CS123" s="30"/>
      <c r="CT123" s="30"/>
      <c r="CU123" s="30"/>
      <c r="CV123" s="30"/>
      <c r="CW123" s="30"/>
      <c r="CX123" s="30"/>
      <c r="CY123" s="30"/>
      <c r="CZ123" s="30"/>
      <c r="DA123" s="30"/>
      <c r="DB123" s="30"/>
      <c r="DC123" s="30"/>
      <c r="DD123" s="30"/>
      <c r="DE123" s="30"/>
      <c r="DF123" s="30"/>
      <c r="DG123" s="30"/>
      <c r="DH123" s="30"/>
      <c r="DI123" s="30"/>
      <c r="DJ123" s="30"/>
      <c r="DK123" s="30"/>
      <c r="DL123" s="30"/>
      <c r="DM123" s="30"/>
      <c r="DN123" s="30"/>
      <c r="DO123" s="30"/>
      <c r="DP123" s="30"/>
      <c r="DQ123" s="30"/>
      <c r="DR123" s="30"/>
      <c r="DS123" s="30"/>
      <c r="DT123" s="30"/>
      <c r="DU123" s="30"/>
      <c r="DV123" s="30"/>
      <c r="DW123" s="30"/>
      <c r="DX123" s="30"/>
      <c r="DY123" s="30"/>
      <c r="DZ123" s="30"/>
      <c r="EA123" s="30"/>
      <c r="EB123" s="30"/>
      <c r="EC123" s="30"/>
      <c r="ED123" s="30"/>
      <c r="EE123" s="30"/>
      <c r="EF123" s="30"/>
      <c r="EG123" s="30"/>
      <c r="EH123" s="30"/>
      <c r="EI123" s="30"/>
      <c r="EJ123" s="30"/>
      <c r="EK123" s="30"/>
      <c r="EL123" s="30"/>
      <c r="EM123" s="30"/>
      <c r="EN123" s="30"/>
      <c r="EO123" s="30"/>
      <c r="EP123" s="30"/>
      <c r="EQ123" s="30"/>
      <c r="ER123" s="30"/>
      <c r="ES123" s="30"/>
      <c r="ET123" s="30"/>
      <c r="EU123" s="30"/>
      <c r="EV123" s="30"/>
      <c r="EW123" s="30"/>
      <c r="EX123" s="30"/>
      <c r="EY123" s="30"/>
      <c r="EZ123" s="30"/>
      <c r="FA123" s="30"/>
      <c r="FB123" s="30"/>
      <c r="FC123" s="30"/>
      <c r="FD123" s="30"/>
      <c r="FE123" s="30"/>
      <c r="FF123" s="30"/>
      <c r="FG123" s="30"/>
      <c r="FH123" s="30"/>
      <c r="FI123" s="30"/>
      <c r="FJ123" s="30"/>
      <c r="FK123" s="30"/>
      <c r="FL123" s="30"/>
      <c r="FM123" s="30"/>
      <c r="FN123" s="30"/>
      <c r="FO123" s="30"/>
      <c r="FP123" s="30"/>
      <c r="FQ123" s="30">
        <v>40.215157145364195</v>
      </c>
      <c r="FR123" s="30">
        <v>48.092168292726036</v>
      </c>
      <c r="FS123" s="30">
        <v>50.394224669282934</v>
      </c>
      <c r="FT123" s="30">
        <v>59.543932747420897</v>
      </c>
      <c r="FU123" s="30">
        <v>87.27988541477589</v>
      </c>
      <c r="FV123" s="30">
        <v>47.652767623786289</v>
      </c>
      <c r="FW123" s="30">
        <v>50.534833207132642</v>
      </c>
      <c r="FX123" s="30">
        <v>50.261634188125626</v>
      </c>
      <c r="FY123" s="30">
        <v>54.450258558883235</v>
      </c>
      <c r="FZ123" s="30">
        <v>80.250210956183793</v>
      </c>
      <c r="GA123" s="30">
        <v>16.452351307043408</v>
      </c>
      <c r="GB123" s="30">
        <v>24.116657283689484</v>
      </c>
      <c r="GC123" s="30">
        <v>37.955050968458934</v>
      </c>
      <c r="GD123" s="30">
        <v>57.279390419139531</v>
      </c>
      <c r="GE123" s="30">
        <v>132.87370924433677</v>
      </c>
      <c r="GF123" s="30"/>
      <c r="GG123" s="30"/>
      <c r="GH123" s="30"/>
      <c r="GI123" s="30"/>
      <c r="GJ123" s="30"/>
      <c r="GK123" s="30"/>
      <c r="GL123" s="30">
        <v>0.4344537418393658</v>
      </c>
      <c r="GM123" s="30">
        <v>844.90478984375693</v>
      </c>
      <c r="GN123" s="31"/>
      <c r="GO123" s="31"/>
      <c r="GP123" s="31"/>
      <c r="GQ123" s="31"/>
      <c r="GR123" s="31"/>
      <c r="GS123" s="31"/>
      <c r="GT123" s="31"/>
      <c r="GU123" s="31"/>
      <c r="GV123" s="31"/>
      <c r="GW123" s="31"/>
      <c r="GX123" s="31"/>
      <c r="GY123" s="31"/>
    </row>
    <row r="124" spans="1:207" x14ac:dyDescent="0.3">
      <c r="A124" s="30" t="s">
        <v>113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30"/>
      <c r="BJ124" s="30"/>
      <c r="BK124" s="30"/>
      <c r="BL124" s="30"/>
      <c r="BM124" s="30"/>
      <c r="BN124" s="30"/>
      <c r="BO124" s="30"/>
      <c r="BP124" s="30"/>
      <c r="BQ124" s="30"/>
      <c r="BR124" s="30"/>
      <c r="BS124" s="30"/>
      <c r="BT124" s="30"/>
      <c r="BU124" s="30"/>
      <c r="BV124" s="30"/>
      <c r="BW124" s="30"/>
      <c r="BX124" s="30"/>
      <c r="BY124" s="30"/>
      <c r="BZ124" s="30"/>
      <c r="CA124" s="30"/>
      <c r="CB124" s="30"/>
      <c r="CC124" s="30"/>
      <c r="CD124" s="30"/>
      <c r="CE124" s="30"/>
      <c r="CF124" s="30"/>
      <c r="CG124" s="30"/>
      <c r="CH124" s="30"/>
      <c r="CI124" s="30"/>
      <c r="CJ124" s="30"/>
      <c r="CK124" s="30"/>
      <c r="CL124" s="30"/>
      <c r="CM124" s="30"/>
      <c r="CN124" s="30"/>
      <c r="CO124" s="30"/>
      <c r="CP124" s="30"/>
      <c r="CQ124" s="30"/>
      <c r="CR124" s="30"/>
      <c r="CS124" s="30"/>
      <c r="CT124" s="30"/>
      <c r="CU124" s="30"/>
      <c r="CV124" s="30"/>
      <c r="CW124" s="30"/>
      <c r="CX124" s="30"/>
      <c r="CY124" s="30"/>
      <c r="CZ124" s="30"/>
      <c r="DA124" s="30"/>
      <c r="DB124" s="30"/>
      <c r="DC124" s="30"/>
      <c r="DD124" s="30"/>
      <c r="DE124" s="30"/>
      <c r="DF124" s="30"/>
      <c r="DG124" s="30"/>
      <c r="DH124" s="30"/>
      <c r="DI124" s="30"/>
      <c r="DJ124" s="30"/>
      <c r="DK124" s="30"/>
      <c r="DL124" s="30"/>
      <c r="DM124" s="30"/>
      <c r="DN124" s="30"/>
      <c r="DO124" s="30"/>
      <c r="DP124" s="30"/>
      <c r="DQ124" s="30"/>
      <c r="DR124" s="30"/>
      <c r="DS124" s="30"/>
      <c r="DT124" s="30"/>
      <c r="DU124" s="30"/>
      <c r="DV124" s="30"/>
      <c r="DW124" s="30"/>
      <c r="DX124" s="30"/>
      <c r="DY124" s="30"/>
      <c r="DZ124" s="30"/>
      <c r="EA124" s="30"/>
      <c r="EB124" s="30"/>
      <c r="EC124" s="30"/>
      <c r="ED124" s="30"/>
      <c r="EE124" s="30"/>
      <c r="EF124" s="30"/>
      <c r="EG124" s="30"/>
      <c r="EH124" s="30"/>
      <c r="EI124" s="30"/>
      <c r="EJ124" s="30"/>
      <c r="EK124" s="30"/>
      <c r="EL124" s="30"/>
      <c r="EM124" s="30"/>
      <c r="EN124" s="30"/>
      <c r="EO124" s="30"/>
      <c r="EP124" s="30"/>
      <c r="EQ124" s="30"/>
      <c r="ER124" s="30"/>
      <c r="ES124" s="30"/>
      <c r="ET124" s="30"/>
      <c r="EU124" s="30"/>
      <c r="EV124" s="30"/>
      <c r="EW124" s="30"/>
      <c r="EX124" s="30"/>
      <c r="EY124" s="30"/>
      <c r="EZ124" s="30"/>
      <c r="FA124" s="30"/>
      <c r="FB124" s="30"/>
      <c r="FC124" s="30"/>
      <c r="FD124" s="30"/>
      <c r="FE124" s="30"/>
      <c r="FF124" s="30"/>
      <c r="FG124" s="30"/>
      <c r="FH124" s="30"/>
      <c r="FI124" s="30"/>
      <c r="FJ124" s="30"/>
      <c r="FK124" s="30"/>
      <c r="FL124" s="30"/>
      <c r="FM124" s="30"/>
      <c r="FN124" s="30"/>
      <c r="FO124" s="30"/>
      <c r="FP124" s="30"/>
      <c r="FQ124" s="30">
        <v>1.9301340692077669</v>
      </c>
      <c r="FR124" s="30">
        <v>3.1489982454646563</v>
      </c>
      <c r="FS124" s="30">
        <v>4.3482791321737029</v>
      </c>
      <c r="FT124" s="30">
        <v>6.4600584797691454</v>
      </c>
      <c r="FU124" s="30">
        <v>12.001200379754151</v>
      </c>
      <c r="FV124" s="30">
        <v>1.7956580380168483</v>
      </c>
      <c r="FW124" s="30">
        <v>2.6161784532978092</v>
      </c>
      <c r="FX124" s="30">
        <v>3.8159767965542293</v>
      </c>
      <c r="FY124" s="30">
        <v>5.7687007116182389</v>
      </c>
      <c r="FZ124" s="30">
        <v>14.727402649427596</v>
      </c>
      <c r="GA124" s="30">
        <v>0.64156221114729906</v>
      </c>
      <c r="GB124" s="30">
        <v>1.4126380480624148</v>
      </c>
      <c r="GC124" s="30">
        <v>3.0732692272051962</v>
      </c>
      <c r="GD124" s="30">
        <v>6.4588496697978153</v>
      </c>
      <c r="GE124" s="30">
        <v>35.208367363157883</v>
      </c>
      <c r="GF124" s="30"/>
      <c r="GG124" s="30"/>
      <c r="GH124" s="30"/>
      <c r="GI124" s="30"/>
      <c r="GJ124" s="30"/>
      <c r="GK124" s="30"/>
      <c r="GL124" s="30">
        <v>1.0464316673221273E-3</v>
      </c>
      <c r="GM124" s="30">
        <v>103.40831990632206</v>
      </c>
      <c r="GN124" s="31"/>
      <c r="GO124" s="31"/>
      <c r="GP124" s="31"/>
      <c r="GQ124" s="31"/>
      <c r="GR124" s="31"/>
      <c r="GS124" s="31"/>
      <c r="GT124" s="31"/>
      <c r="GU124" s="31"/>
      <c r="GV124" s="31"/>
      <c r="GW124" s="31"/>
      <c r="GX124" s="31"/>
      <c r="GY124" s="31"/>
    </row>
    <row r="125" spans="1:207" x14ac:dyDescent="0.3">
      <c r="A125" s="30" t="s">
        <v>307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>
        <v>0.98860242938364851</v>
      </c>
      <c r="AH125" s="30"/>
      <c r="AI125" s="30"/>
      <c r="AJ125" s="30">
        <v>1.2407823495336328E-2</v>
      </c>
      <c r="AK125" s="30"/>
      <c r="AL125" s="30">
        <v>1.8132886806714595E-2</v>
      </c>
      <c r="AM125" s="30"/>
      <c r="AN125" s="30">
        <v>4.5326727633811799E-2</v>
      </c>
      <c r="AO125" s="30">
        <v>4.8447683801459175E-3</v>
      </c>
      <c r="AP125" s="30"/>
      <c r="AQ125" s="30"/>
      <c r="AR125" s="30">
        <v>0.88957964420325752</v>
      </c>
      <c r="AS125" s="30">
        <v>16.201699053099951</v>
      </c>
      <c r="AT125" s="30"/>
      <c r="AU125" s="30"/>
      <c r="AV125" s="30"/>
      <c r="AW125" s="30"/>
      <c r="AX125" s="30"/>
      <c r="AY125" s="30">
        <v>1.9125171647714722E-2</v>
      </c>
      <c r="AZ125" s="30"/>
      <c r="BA125" s="30"/>
      <c r="BB125" s="30"/>
      <c r="BC125" s="30"/>
      <c r="BD125" s="30"/>
      <c r="BE125" s="30"/>
      <c r="BF125" s="30"/>
      <c r="BG125" s="30"/>
      <c r="BH125" s="30"/>
      <c r="BI125" s="30"/>
      <c r="BJ125" s="30"/>
      <c r="BK125" s="30"/>
      <c r="BL125" s="30"/>
      <c r="BM125" s="30"/>
      <c r="BN125" s="30"/>
      <c r="BO125" s="30"/>
      <c r="BP125" s="30"/>
      <c r="BQ125" s="30"/>
      <c r="BR125" s="30"/>
      <c r="BS125" s="30"/>
      <c r="BT125" s="30"/>
      <c r="BU125" s="30"/>
      <c r="BV125" s="30"/>
      <c r="BW125" s="30"/>
      <c r="BX125" s="30"/>
      <c r="BY125" s="30"/>
      <c r="BZ125" s="30"/>
      <c r="CA125" s="30"/>
      <c r="CB125" s="30"/>
      <c r="CC125" s="30"/>
      <c r="CD125" s="30"/>
      <c r="CE125" s="30"/>
      <c r="CF125" s="30"/>
      <c r="CG125" s="30"/>
      <c r="CH125" s="30"/>
      <c r="CI125" s="30"/>
      <c r="CJ125" s="30"/>
      <c r="CK125" s="30"/>
      <c r="CL125" s="30"/>
      <c r="CM125" s="30"/>
      <c r="CN125" s="30"/>
      <c r="CO125" s="30"/>
      <c r="CP125" s="30"/>
      <c r="CQ125" s="30"/>
      <c r="CR125" s="30"/>
      <c r="CS125" s="30"/>
      <c r="CT125" s="30"/>
      <c r="CU125" s="30"/>
      <c r="CV125" s="30"/>
      <c r="CW125" s="30"/>
      <c r="CX125" s="30"/>
      <c r="CY125" s="30"/>
      <c r="CZ125" s="30"/>
      <c r="DA125" s="30"/>
      <c r="DB125" s="30"/>
      <c r="DC125" s="30"/>
      <c r="DD125" s="30"/>
      <c r="DE125" s="30"/>
      <c r="DF125" s="30"/>
      <c r="DG125" s="30"/>
      <c r="DH125" s="30"/>
      <c r="DI125" s="30"/>
      <c r="DJ125" s="30"/>
      <c r="DK125" s="30"/>
      <c r="DL125" s="30"/>
      <c r="DM125" s="30"/>
      <c r="DN125" s="30"/>
      <c r="DO125" s="30"/>
      <c r="DP125" s="30"/>
      <c r="DQ125" s="30"/>
      <c r="DR125" s="30"/>
      <c r="DS125" s="30"/>
      <c r="DT125" s="30"/>
      <c r="DU125" s="30"/>
      <c r="DV125" s="30"/>
      <c r="DW125" s="30"/>
      <c r="DX125" s="30"/>
      <c r="DY125" s="30"/>
      <c r="DZ125" s="30"/>
      <c r="EA125" s="30"/>
      <c r="EB125" s="30"/>
      <c r="EC125" s="30"/>
      <c r="ED125" s="30"/>
      <c r="EE125" s="30"/>
      <c r="EF125" s="30"/>
      <c r="EG125" s="30"/>
      <c r="EH125" s="30"/>
      <c r="EI125" s="30"/>
      <c r="EJ125" s="30"/>
      <c r="EK125" s="30"/>
      <c r="EL125" s="30"/>
      <c r="EM125" s="30"/>
      <c r="EN125" s="30"/>
      <c r="EO125" s="30"/>
      <c r="EP125" s="30"/>
      <c r="EQ125" s="30"/>
      <c r="ER125" s="30"/>
      <c r="ES125" s="30"/>
      <c r="ET125" s="30"/>
      <c r="EU125" s="30"/>
      <c r="EV125" s="30"/>
      <c r="EW125" s="30"/>
      <c r="EX125" s="30"/>
      <c r="EY125" s="30"/>
      <c r="EZ125" s="30"/>
      <c r="FA125" s="30"/>
      <c r="FB125" s="30"/>
      <c r="FC125" s="30"/>
      <c r="FD125" s="30"/>
      <c r="FE125" s="30"/>
      <c r="FF125" s="30"/>
      <c r="FG125" s="30"/>
      <c r="FH125" s="30"/>
      <c r="FI125" s="30"/>
      <c r="FJ125" s="30"/>
      <c r="FK125" s="30"/>
      <c r="FL125" s="30"/>
      <c r="FM125" s="30"/>
      <c r="FN125" s="30"/>
      <c r="FO125" s="30"/>
      <c r="FP125" s="30"/>
      <c r="FQ125" s="30">
        <v>0.22375728277138618</v>
      </c>
      <c r="FR125" s="30">
        <v>0.44225474296735245</v>
      </c>
      <c r="FS125" s="30">
        <v>0.71387325911934041</v>
      </c>
      <c r="FT125" s="30">
        <v>1.2627238756459269</v>
      </c>
      <c r="FU125" s="30">
        <v>2.6390532687037385</v>
      </c>
      <c r="FV125" s="30">
        <v>0.12788323711203564</v>
      </c>
      <c r="FW125" s="30">
        <v>0.23318933805836328</v>
      </c>
      <c r="FX125" s="30">
        <v>0.28604314630919847</v>
      </c>
      <c r="FY125" s="30">
        <v>0.50298998055366895</v>
      </c>
      <c r="FZ125" s="30">
        <v>1.881234588692144</v>
      </c>
      <c r="GA125" s="30">
        <v>5.6008964045945075E-2</v>
      </c>
      <c r="GB125" s="30">
        <v>9.0851278707072505E-2</v>
      </c>
      <c r="GC125" s="30">
        <v>0.20960531194806148</v>
      </c>
      <c r="GD125" s="30">
        <v>0.34369345576596733</v>
      </c>
      <c r="GE125" s="30">
        <v>1.6599170536659855</v>
      </c>
      <c r="GF125" s="30"/>
      <c r="GG125" s="30"/>
      <c r="GH125" s="30"/>
      <c r="GI125" s="30"/>
      <c r="GJ125" s="30"/>
      <c r="GK125" s="30"/>
      <c r="GL125" s="30">
        <v>9.517532863371328E-3</v>
      </c>
      <c r="GM125" s="30">
        <v>28.862314821580139</v>
      </c>
      <c r="GN125" s="31"/>
      <c r="GO125" s="31"/>
      <c r="GP125" s="31"/>
      <c r="GQ125" s="31"/>
      <c r="GR125" s="31"/>
      <c r="GS125" s="31"/>
      <c r="GT125" s="31"/>
      <c r="GU125" s="31"/>
      <c r="GV125" s="31"/>
      <c r="GW125" s="31"/>
      <c r="GX125" s="31"/>
      <c r="GY125" s="31"/>
    </row>
    <row r="126" spans="1:207" x14ac:dyDescent="0.3">
      <c r="A126" s="30" t="s">
        <v>114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>
        <v>4.1676153847604057E-2</v>
      </c>
      <c r="AJ126" s="30">
        <v>5.4892938860041457E-2</v>
      </c>
      <c r="AK126" s="30"/>
      <c r="AL126" s="30"/>
      <c r="AM126" s="30"/>
      <c r="AN126" s="30"/>
      <c r="AO126" s="30"/>
      <c r="AP126" s="30">
        <v>0.13358255723435208</v>
      </c>
      <c r="AQ126" s="30"/>
      <c r="AR126" s="30">
        <v>9.779682775171235</v>
      </c>
      <c r="AS126" s="30"/>
      <c r="AT126" s="30">
        <v>22.323916200649847</v>
      </c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>
        <v>0.47543549352941195</v>
      </c>
      <c r="BG126" s="30"/>
      <c r="BH126" s="30"/>
      <c r="BI126" s="30"/>
      <c r="BJ126" s="30"/>
      <c r="BK126" s="30"/>
      <c r="BL126" s="30"/>
      <c r="BM126" s="30"/>
      <c r="BN126" s="30"/>
      <c r="BO126" s="30">
        <v>0.95248636789074703</v>
      </c>
      <c r="BP126" s="30"/>
      <c r="BQ126" s="30"/>
      <c r="BR126" s="30">
        <v>1.9208949470177341</v>
      </c>
      <c r="BS126" s="30">
        <v>18.078905958559861</v>
      </c>
      <c r="BT126" s="30"/>
      <c r="BU126" s="30"/>
      <c r="BV126" s="30"/>
      <c r="BW126" s="30"/>
      <c r="BX126" s="30"/>
      <c r="BY126" s="30"/>
      <c r="BZ126" s="30"/>
      <c r="CA126" s="30">
        <v>3.34339493195422</v>
      </c>
      <c r="CB126" s="30"/>
      <c r="CC126" s="30"/>
      <c r="CD126" s="30"/>
      <c r="CE126" s="30"/>
      <c r="CF126" s="30"/>
      <c r="CG126" s="30"/>
      <c r="CH126" s="30"/>
      <c r="CI126" s="30"/>
      <c r="CJ126" s="30"/>
      <c r="CK126" s="30"/>
      <c r="CL126" s="30"/>
      <c r="CM126" s="30"/>
      <c r="CN126" s="30"/>
      <c r="CO126" s="30"/>
      <c r="CP126" s="30"/>
      <c r="CQ126" s="30"/>
      <c r="CR126" s="30"/>
      <c r="CS126" s="30"/>
      <c r="CT126" s="30"/>
      <c r="CU126" s="30"/>
      <c r="CV126" s="30"/>
      <c r="CW126" s="30"/>
      <c r="CX126" s="30"/>
      <c r="CY126" s="30"/>
      <c r="CZ126" s="30"/>
      <c r="DA126" s="30"/>
      <c r="DB126" s="30"/>
      <c r="DC126" s="30"/>
      <c r="DD126" s="30"/>
      <c r="DE126" s="30"/>
      <c r="DF126" s="30"/>
      <c r="DG126" s="30"/>
      <c r="DH126" s="30"/>
      <c r="DI126" s="30"/>
      <c r="DJ126" s="30"/>
      <c r="DK126" s="30"/>
      <c r="DL126" s="30"/>
      <c r="DM126" s="30"/>
      <c r="DN126" s="30"/>
      <c r="DO126" s="30"/>
      <c r="DP126" s="30"/>
      <c r="DQ126" s="30"/>
      <c r="DR126" s="30"/>
      <c r="DS126" s="30"/>
      <c r="DT126" s="30"/>
      <c r="DU126" s="30"/>
      <c r="DV126" s="30"/>
      <c r="DW126" s="30"/>
      <c r="DX126" s="30"/>
      <c r="DY126" s="30"/>
      <c r="DZ126" s="30"/>
      <c r="EA126" s="30"/>
      <c r="EB126" s="30"/>
      <c r="EC126" s="30"/>
      <c r="ED126" s="30"/>
      <c r="EE126" s="30"/>
      <c r="EF126" s="30"/>
      <c r="EG126" s="30"/>
      <c r="EH126" s="30"/>
      <c r="EI126" s="30"/>
      <c r="EJ126" s="30"/>
      <c r="EK126" s="30"/>
      <c r="EL126" s="30"/>
      <c r="EM126" s="30"/>
      <c r="EN126" s="30"/>
      <c r="EO126" s="30"/>
      <c r="EP126" s="30"/>
      <c r="EQ126" s="30"/>
      <c r="ER126" s="30"/>
      <c r="ES126" s="30"/>
      <c r="ET126" s="30"/>
      <c r="EU126" s="30"/>
      <c r="EV126" s="30"/>
      <c r="EW126" s="30"/>
      <c r="EX126" s="30"/>
      <c r="EY126" s="30"/>
      <c r="EZ126" s="30"/>
      <c r="FA126" s="30"/>
      <c r="FB126" s="30"/>
      <c r="FC126" s="30"/>
      <c r="FD126" s="30"/>
      <c r="FE126" s="30"/>
      <c r="FF126" s="30"/>
      <c r="FG126" s="30"/>
      <c r="FH126" s="30"/>
      <c r="FI126" s="30"/>
      <c r="FJ126" s="30"/>
      <c r="FK126" s="30"/>
      <c r="FL126" s="30"/>
      <c r="FM126" s="30"/>
      <c r="FN126" s="30"/>
      <c r="FO126" s="30"/>
      <c r="FP126" s="30"/>
      <c r="FQ126" s="30">
        <v>0.95919895085960982</v>
      </c>
      <c r="FR126" s="30">
        <v>2.0277413042479377</v>
      </c>
      <c r="FS126" s="30">
        <v>3.3780414750220689</v>
      </c>
      <c r="FT126" s="30">
        <v>5.8422838750081691</v>
      </c>
      <c r="FU126" s="30">
        <v>14.361354423906871</v>
      </c>
      <c r="FV126" s="30">
        <v>0.70222541450535125</v>
      </c>
      <c r="FW126" s="30">
        <v>1.3729210163421308</v>
      </c>
      <c r="FX126" s="30">
        <v>2.3972540606077177</v>
      </c>
      <c r="FY126" s="30">
        <v>4.1706687443219428</v>
      </c>
      <c r="FZ126" s="30">
        <v>11.756751392071088</v>
      </c>
      <c r="GA126" s="30">
        <v>0.30087896714428908</v>
      </c>
      <c r="GB126" s="30">
        <v>0.59843258413751199</v>
      </c>
      <c r="GC126" s="30">
        <v>1.610340252543818</v>
      </c>
      <c r="GD126" s="30">
        <v>3.6633616604228676</v>
      </c>
      <c r="GE126" s="30">
        <v>21.131854990457192</v>
      </c>
      <c r="GF126" s="30"/>
      <c r="GG126" s="30"/>
      <c r="GH126" s="30"/>
      <c r="GI126" s="30"/>
      <c r="GJ126" s="30"/>
      <c r="GK126" s="30"/>
      <c r="GL126" s="30">
        <v>7.1450888124543158E-2</v>
      </c>
      <c r="GM126" s="30">
        <v>131.44962832443815</v>
      </c>
      <c r="GN126" s="31"/>
      <c r="GO126" s="31"/>
      <c r="GP126" s="31"/>
      <c r="GQ126" s="31"/>
      <c r="GR126" s="31"/>
      <c r="GS126" s="31"/>
      <c r="GT126" s="31"/>
      <c r="GU126" s="31"/>
      <c r="GV126" s="31"/>
      <c r="GW126" s="31"/>
      <c r="GX126" s="31"/>
      <c r="GY126" s="31"/>
    </row>
    <row r="127" spans="1:207" x14ac:dyDescent="0.3">
      <c r="A127" s="30" t="s">
        <v>116</v>
      </c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>
        <v>1.0842128895445514E-2</v>
      </c>
      <c r="AK127" s="30"/>
      <c r="AL127" s="30"/>
      <c r="AM127" s="30"/>
      <c r="AN127" s="30"/>
      <c r="AO127" s="30"/>
      <c r="AP127" s="30"/>
      <c r="AQ127" s="30">
        <v>1.3068145337347271E-2</v>
      </c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  <c r="BN127" s="30"/>
      <c r="BO127" s="30"/>
      <c r="BP127" s="30"/>
      <c r="BQ127" s="30"/>
      <c r="BR127" s="30"/>
      <c r="BS127" s="30"/>
      <c r="BT127" s="30"/>
      <c r="BU127" s="30"/>
      <c r="BV127" s="30"/>
      <c r="BW127" s="30"/>
      <c r="BX127" s="30"/>
      <c r="BY127" s="30"/>
      <c r="BZ127" s="30"/>
      <c r="CA127" s="30"/>
      <c r="CB127" s="30"/>
      <c r="CC127" s="30"/>
      <c r="CD127" s="30"/>
      <c r="CE127" s="30"/>
      <c r="CF127" s="30"/>
      <c r="CG127" s="30"/>
      <c r="CH127" s="30"/>
      <c r="CI127" s="30"/>
      <c r="CJ127" s="30"/>
      <c r="CK127" s="30"/>
      <c r="CL127" s="30"/>
      <c r="CM127" s="30"/>
      <c r="CN127" s="30"/>
      <c r="CO127" s="30"/>
      <c r="CP127" s="30"/>
      <c r="CQ127" s="30"/>
      <c r="CR127" s="30"/>
      <c r="CS127" s="30"/>
      <c r="CT127" s="30"/>
      <c r="CU127" s="30"/>
      <c r="CV127" s="30"/>
      <c r="CW127" s="30"/>
      <c r="CX127" s="30"/>
      <c r="CY127" s="30"/>
      <c r="CZ127" s="30"/>
      <c r="DA127" s="30"/>
      <c r="DB127" s="30"/>
      <c r="DC127" s="30"/>
      <c r="DD127" s="30"/>
      <c r="DE127" s="30"/>
      <c r="DF127" s="30"/>
      <c r="DG127" s="30"/>
      <c r="DH127" s="30"/>
      <c r="DI127" s="30"/>
      <c r="DJ127" s="30"/>
      <c r="DK127" s="30"/>
      <c r="DL127" s="30"/>
      <c r="DM127" s="30"/>
      <c r="DN127" s="30"/>
      <c r="DO127" s="30"/>
      <c r="DP127" s="30"/>
      <c r="DQ127" s="30"/>
      <c r="DR127" s="30"/>
      <c r="DS127" s="30"/>
      <c r="DT127" s="30"/>
      <c r="DU127" s="30"/>
      <c r="DV127" s="30"/>
      <c r="DW127" s="30"/>
      <c r="DX127" s="30"/>
      <c r="DY127" s="30"/>
      <c r="DZ127" s="30"/>
      <c r="EA127" s="30"/>
      <c r="EB127" s="30"/>
      <c r="EC127" s="30"/>
      <c r="ED127" s="30"/>
      <c r="EE127" s="30"/>
      <c r="EF127" s="30"/>
      <c r="EG127" s="30"/>
      <c r="EH127" s="30"/>
      <c r="EI127" s="30"/>
      <c r="EJ127" s="30"/>
      <c r="EK127" s="30"/>
      <c r="EL127" s="30"/>
      <c r="EM127" s="30"/>
      <c r="EN127" s="30"/>
      <c r="EO127" s="30"/>
      <c r="EP127" s="30"/>
      <c r="EQ127" s="30"/>
      <c r="ER127" s="30"/>
      <c r="ES127" s="30"/>
      <c r="ET127" s="30"/>
      <c r="EU127" s="30"/>
      <c r="EV127" s="30"/>
      <c r="EW127" s="30"/>
      <c r="EX127" s="30"/>
      <c r="EY127" s="30"/>
      <c r="EZ127" s="30"/>
      <c r="FA127" s="30"/>
      <c r="FB127" s="30"/>
      <c r="FC127" s="30"/>
      <c r="FD127" s="30"/>
      <c r="FE127" s="30"/>
      <c r="FF127" s="30"/>
      <c r="FG127" s="30"/>
      <c r="FH127" s="30"/>
      <c r="FI127" s="30"/>
      <c r="FJ127" s="30"/>
      <c r="FK127" s="30"/>
      <c r="FL127" s="30"/>
      <c r="FM127" s="30"/>
      <c r="FN127" s="30"/>
      <c r="FO127" s="30"/>
      <c r="FP127" s="30"/>
      <c r="FQ127" s="30">
        <v>0.54707634167414299</v>
      </c>
      <c r="FR127" s="30">
        <v>0.82220317044307789</v>
      </c>
      <c r="FS127" s="30">
        <v>1.041197517881147</v>
      </c>
      <c r="FT127" s="30">
        <v>1.3603234877111228</v>
      </c>
      <c r="FU127" s="30">
        <v>2.1788687714581774</v>
      </c>
      <c r="FV127" s="30">
        <v>0.42546448912025564</v>
      </c>
      <c r="FW127" s="30">
        <v>0.61072710116712658</v>
      </c>
      <c r="FX127" s="30">
        <v>0.71281473756131664</v>
      </c>
      <c r="FY127" s="30">
        <v>0.98375792486787739</v>
      </c>
      <c r="FZ127" s="30">
        <v>1.9498785731804813</v>
      </c>
      <c r="GA127" s="30">
        <v>0.15963690763766461</v>
      </c>
      <c r="GB127" s="30">
        <v>0.28670414503433594</v>
      </c>
      <c r="GC127" s="30">
        <v>0.55183486644743485</v>
      </c>
      <c r="GD127" s="30">
        <v>0.96908966341801495</v>
      </c>
      <c r="GE127" s="30">
        <v>3.3578398707260013</v>
      </c>
      <c r="GF127" s="30"/>
      <c r="GG127" s="30"/>
      <c r="GH127" s="30"/>
      <c r="GI127" s="30"/>
      <c r="GJ127" s="30"/>
      <c r="GK127" s="30"/>
      <c r="GL127" s="30">
        <v>0.12830340259408013</v>
      </c>
      <c r="GM127" s="30">
        <v>16.10963124515505</v>
      </c>
      <c r="GN127" s="31"/>
      <c r="GO127" s="31"/>
      <c r="GP127" s="31"/>
      <c r="GQ127" s="31"/>
      <c r="GR127" s="31"/>
      <c r="GS127" s="31"/>
      <c r="GT127" s="31"/>
      <c r="GU127" s="31"/>
      <c r="GV127" s="31"/>
      <c r="GW127" s="31"/>
      <c r="GX127" s="31"/>
      <c r="GY127" s="31"/>
    </row>
    <row r="128" spans="1:207" x14ac:dyDescent="0.3">
      <c r="A128" s="30" t="s">
        <v>117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>
        <v>0.22005579371076817</v>
      </c>
      <c r="AH128" s="30">
        <v>3.0444878312222991E-3</v>
      </c>
      <c r="AI128" s="30">
        <v>1.6171663816174943E-2</v>
      </c>
      <c r="AJ128" s="30"/>
      <c r="AK128" s="30"/>
      <c r="AL128" s="30"/>
      <c r="AM128" s="30"/>
      <c r="AN128" s="30"/>
      <c r="AO128" s="30"/>
      <c r="AP128" s="30"/>
      <c r="AQ128" s="30"/>
      <c r="AR128" s="30">
        <v>0.93143185197009237</v>
      </c>
      <c r="AS128" s="30">
        <v>0.79628128537066567</v>
      </c>
      <c r="AT128" s="30"/>
      <c r="AU128" s="30"/>
      <c r="AV128" s="30"/>
      <c r="AW128" s="30">
        <v>2.236020806565021E-3</v>
      </c>
      <c r="AX128" s="30"/>
      <c r="AY128" s="30"/>
      <c r="AZ128" s="30"/>
      <c r="BA128" s="30">
        <v>0.39197123251233762</v>
      </c>
      <c r="BB128" s="30"/>
      <c r="BC128" s="30">
        <v>0.35694512037914017</v>
      </c>
      <c r="BD128" s="30"/>
      <c r="BE128" s="30"/>
      <c r="BF128" s="30">
        <v>1.6586690926457095</v>
      </c>
      <c r="BG128" s="30"/>
      <c r="BH128" s="30"/>
      <c r="BI128" s="30"/>
      <c r="BJ128" s="30"/>
      <c r="BK128" s="30"/>
      <c r="BL128" s="30"/>
      <c r="BM128" s="30"/>
      <c r="BN128" s="30"/>
      <c r="BO128" s="30"/>
      <c r="BP128" s="30"/>
      <c r="BQ128" s="30">
        <v>6.7048568738547782</v>
      </c>
      <c r="BR128" s="30">
        <v>0.27666335376766565</v>
      </c>
      <c r="BS128" s="30">
        <v>2.6349492464137949</v>
      </c>
      <c r="BT128" s="30"/>
      <c r="BU128" s="30">
        <v>8.4177780991623266</v>
      </c>
      <c r="BV128" s="30">
        <v>0.1769429411129779</v>
      </c>
      <c r="BW128" s="30">
        <v>0.58997391811258748</v>
      </c>
      <c r="BX128" s="30">
        <v>0.69484957125711999</v>
      </c>
      <c r="BY128" s="30">
        <v>0.80402157107652561</v>
      </c>
      <c r="BZ128" s="30">
        <v>0.29317198726821631</v>
      </c>
      <c r="CA128" s="30">
        <v>13.656566363664595</v>
      </c>
      <c r="CB128" s="30"/>
      <c r="CC128" s="30"/>
      <c r="CD128" s="30"/>
      <c r="CE128" s="30"/>
      <c r="CF128" s="30"/>
      <c r="CG128" s="30"/>
      <c r="CH128" s="30"/>
      <c r="CI128" s="30"/>
      <c r="CJ128" s="30"/>
      <c r="CK128" s="30"/>
      <c r="CL128" s="30"/>
      <c r="CM128" s="30"/>
      <c r="CN128" s="30"/>
      <c r="CO128" s="30"/>
      <c r="CP128" s="30"/>
      <c r="CQ128" s="30"/>
      <c r="CR128" s="30"/>
      <c r="CS128" s="30"/>
      <c r="CT128" s="30"/>
      <c r="CU128" s="30"/>
      <c r="CV128" s="30"/>
      <c r="CW128" s="30"/>
      <c r="CX128" s="30"/>
      <c r="CY128" s="30"/>
      <c r="CZ128" s="30"/>
      <c r="DA128" s="30"/>
      <c r="DB128" s="30"/>
      <c r="DC128" s="30"/>
      <c r="DD128" s="30"/>
      <c r="DE128" s="30"/>
      <c r="DF128" s="30"/>
      <c r="DG128" s="30"/>
      <c r="DH128" s="30"/>
      <c r="DI128" s="30"/>
      <c r="DJ128" s="30"/>
      <c r="DK128" s="30"/>
      <c r="DL128" s="30"/>
      <c r="DM128" s="30"/>
      <c r="DN128" s="30"/>
      <c r="DO128" s="30"/>
      <c r="DP128" s="30"/>
      <c r="DQ128" s="30"/>
      <c r="DR128" s="30"/>
      <c r="DS128" s="30"/>
      <c r="DT128" s="30"/>
      <c r="DU128" s="30"/>
      <c r="DV128" s="30"/>
      <c r="DW128" s="30"/>
      <c r="DX128" s="30"/>
      <c r="DY128" s="30"/>
      <c r="DZ128" s="30"/>
      <c r="EA128" s="30"/>
      <c r="EB128" s="30"/>
      <c r="EC128" s="30"/>
      <c r="ED128" s="30"/>
      <c r="EE128" s="30"/>
      <c r="EF128" s="30"/>
      <c r="EG128" s="30"/>
      <c r="EH128" s="30"/>
      <c r="EI128" s="30"/>
      <c r="EJ128" s="30"/>
      <c r="EK128" s="30"/>
      <c r="EL128" s="30"/>
      <c r="EM128" s="30"/>
      <c r="EN128" s="30"/>
      <c r="EO128" s="30"/>
      <c r="EP128" s="30"/>
      <c r="EQ128" s="30"/>
      <c r="ER128" s="30"/>
      <c r="ES128" s="30"/>
      <c r="ET128" s="30"/>
      <c r="EU128" s="30"/>
      <c r="EV128" s="30"/>
      <c r="EW128" s="30"/>
      <c r="EX128" s="30"/>
      <c r="EY128" s="30"/>
      <c r="EZ128" s="30"/>
      <c r="FA128" s="30"/>
      <c r="FB128" s="30"/>
      <c r="FC128" s="30"/>
      <c r="FD128" s="30"/>
      <c r="FE128" s="30"/>
      <c r="FF128" s="30"/>
      <c r="FG128" s="30"/>
      <c r="FH128" s="30"/>
      <c r="FI128" s="30"/>
      <c r="FJ128" s="30"/>
      <c r="FK128" s="30"/>
      <c r="FL128" s="30"/>
      <c r="FM128" s="30"/>
      <c r="FN128" s="30"/>
      <c r="FO128" s="30"/>
      <c r="FP128" s="30"/>
      <c r="FQ128" s="30">
        <v>8.4520160390745946</v>
      </c>
      <c r="FR128" s="30">
        <v>12.69878000614529</v>
      </c>
      <c r="FS128" s="30">
        <v>16.080825122042114</v>
      </c>
      <c r="FT128" s="30">
        <v>21.008209386595865</v>
      </c>
      <c r="FU128" s="30">
        <v>33.634454612997885</v>
      </c>
      <c r="FV128" s="30">
        <v>6.5718307179284166</v>
      </c>
      <c r="FW128" s="30">
        <v>9.4318632850146464</v>
      </c>
      <c r="FX128" s="30">
        <v>11.006538251562173</v>
      </c>
      <c r="FY128" s="30">
        <v>15.19003920908138</v>
      </c>
      <c r="FZ128" s="30">
        <v>30.099582065144112</v>
      </c>
      <c r="GA128" s="30">
        <v>2.4649192600080387</v>
      </c>
      <c r="GB128" s="30">
        <v>4.4268674318911296</v>
      </c>
      <c r="GC128" s="30">
        <v>8.5206425642022783</v>
      </c>
      <c r="GD128" s="30">
        <v>14.963291114532449</v>
      </c>
      <c r="GE128" s="30">
        <v>51.837652534770143</v>
      </c>
      <c r="GF128" s="30"/>
      <c r="GG128" s="30"/>
      <c r="GH128" s="30"/>
      <c r="GI128" s="30"/>
      <c r="GJ128" s="30"/>
      <c r="GK128" s="30"/>
      <c r="GL128" s="30">
        <v>7.8465757915563419</v>
      </c>
      <c r="GM128" s="30">
        <v>292.8606678672802</v>
      </c>
      <c r="GN128" s="31"/>
      <c r="GO128" s="31"/>
      <c r="GP128" s="31"/>
      <c r="GQ128" s="31"/>
      <c r="GR128" s="31"/>
      <c r="GS128" s="31"/>
      <c r="GT128" s="31"/>
      <c r="GU128" s="31"/>
      <c r="GV128" s="31"/>
      <c r="GW128" s="31"/>
      <c r="GX128" s="31"/>
      <c r="GY128" s="31"/>
    </row>
    <row r="129" spans="1:207" x14ac:dyDescent="0.3">
      <c r="A129" s="30" t="s">
        <v>118</v>
      </c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>
        <v>36.932451212030074</v>
      </c>
      <c r="U129" s="30">
        <v>53.420919384255527</v>
      </c>
      <c r="V129" s="30">
        <v>16.759495691060756</v>
      </c>
      <c r="W129" s="30">
        <v>19.532030412947794</v>
      </c>
      <c r="X129" s="30">
        <v>34.052998195452957</v>
      </c>
      <c r="Y129" s="30">
        <v>6.4157835209579499</v>
      </c>
      <c r="Z129" s="30"/>
      <c r="AA129" s="30"/>
      <c r="AB129" s="30">
        <v>11.328472683720999</v>
      </c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>
        <v>3.4417941850303793</v>
      </c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  <c r="BH129" s="30"/>
      <c r="BI129" s="30"/>
      <c r="BJ129" s="30"/>
      <c r="BK129" s="30"/>
      <c r="BL129" s="30"/>
      <c r="BM129" s="30"/>
      <c r="BN129" s="30"/>
      <c r="BO129" s="30"/>
      <c r="BP129" s="30"/>
      <c r="BQ129" s="30"/>
      <c r="BR129" s="30"/>
      <c r="BS129" s="30"/>
      <c r="BT129" s="30"/>
      <c r="BU129" s="30"/>
      <c r="BV129" s="30"/>
      <c r="BW129" s="30"/>
      <c r="BX129" s="30"/>
      <c r="BY129" s="30"/>
      <c r="BZ129" s="30"/>
      <c r="CA129" s="30"/>
      <c r="CB129" s="30"/>
      <c r="CC129" s="30"/>
      <c r="CD129" s="30"/>
      <c r="CE129" s="30"/>
      <c r="CF129" s="30"/>
      <c r="CG129" s="30"/>
      <c r="CH129" s="30"/>
      <c r="CI129" s="30"/>
      <c r="CJ129" s="30"/>
      <c r="CK129" s="30"/>
      <c r="CL129" s="30"/>
      <c r="CM129" s="30"/>
      <c r="CN129" s="30"/>
      <c r="CO129" s="30"/>
      <c r="CP129" s="30"/>
      <c r="CQ129" s="30"/>
      <c r="CR129" s="30"/>
      <c r="CS129" s="30"/>
      <c r="CT129" s="30"/>
      <c r="CU129" s="30"/>
      <c r="CV129" s="30"/>
      <c r="CW129" s="30"/>
      <c r="CX129" s="30"/>
      <c r="CY129" s="30"/>
      <c r="CZ129" s="30"/>
      <c r="DA129" s="30"/>
      <c r="DB129" s="30"/>
      <c r="DC129" s="30"/>
      <c r="DD129" s="30"/>
      <c r="DE129" s="30"/>
      <c r="DF129" s="30"/>
      <c r="DG129" s="30"/>
      <c r="DH129" s="30"/>
      <c r="DI129" s="30"/>
      <c r="DJ129" s="30"/>
      <c r="DK129" s="30"/>
      <c r="DL129" s="30"/>
      <c r="DM129" s="30"/>
      <c r="DN129" s="30"/>
      <c r="DO129" s="30"/>
      <c r="DP129" s="30"/>
      <c r="DQ129" s="30"/>
      <c r="DR129" s="30"/>
      <c r="DS129" s="30"/>
      <c r="DT129" s="30"/>
      <c r="DU129" s="30"/>
      <c r="DV129" s="30"/>
      <c r="DW129" s="30"/>
      <c r="DX129" s="30"/>
      <c r="DY129" s="30"/>
      <c r="DZ129" s="30"/>
      <c r="EA129" s="30"/>
      <c r="EB129" s="30"/>
      <c r="EC129" s="30"/>
      <c r="ED129" s="30"/>
      <c r="EE129" s="30"/>
      <c r="EF129" s="30"/>
      <c r="EG129" s="30"/>
      <c r="EH129" s="30"/>
      <c r="EI129" s="30"/>
      <c r="EJ129" s="30"/>
      <c r="EK129" s="30"/>
      <c r="EL129" s="30"/>
      <c r="EM129" s="30"/>
      <c r="EN129" s="30"/>
      <c r="EO129" s="30"/>
      <c r="EP129" s="30"/>
      <c r="EQ129" s="30"/>
      <c r="ER129" s="30"/>
      <c r="ES129" s="30"/>
      <c r="ET129" s="30"/>
      <c r="EU129" s="30"/>
      <c r="EV129" s="30"/>
      <c r="EW129" s="30"/>
      <c r="EX129" s="30"/>
      <c r="EY129" s="30"/>
      <c r="EZ129" s="30"/>
      <c r="FA129" s="30"/>
      <c r="FB129" s="30"/>
      <c r="FC129" s="30"/>
      <c r="FD129" s="30"/>
      <c r="FE129" s="30"/>
      <c r="FF129" s="30"/>
      <c r="FG129" s="30"/>
      <c r="FH129" s="30"/>
      <c r="FI129" s="30"/>
      <c r="FJ129" s="30"/>
      <c r="FK129" s="30"/>
      <c r="FL129" s="30"/>
      <c r="FM129" s="30"/>
      <c r="FN129" s="30"/>
      <c r="FO129" s="30"/>
      <c r="FP129" s="30"/>
      <c r="FQ129" s="30"/>
      <c r="FR129" s="30"/>
      <c r="FS129" s="30"/>
      <c r="FT129" s="30"/>
      <c r="FU129" s="30"/>
      <c r="FV129" s="30"/>
      <c r="FW129" s="30"/>
      <c r="FX129" s="30"/>
      <c r="FY129" s="30"/>
      <c r="FZ129" s="30"/>
      <c r="GA129" s="30"/>
      <c r="GB129" s="30"/>
      <c r="GC129" s="30"/>
      <c r="GD129" s="30"/>
      <c r="GE129" s="30"/>
      <c r="GF129" s="30"/>
      <c r="GG129" s="30"/>
      <c r="GH129" s="30"/>
      <c r="GI129" s="30"/>
      <c r="GJ129" s="30"/>
      <c r="GK129" s="30"/>
      <c r="GL129" s="30">
        <v>7.3313343676646534E-2</v>
      </c>
      <c r="GM129" s="30">
        <v>181.95725862913307</v>
      </c>
      <c r="GN129" s="31"/>
      <c r="GO129" s="31"/>
      <c r="GP129" s="31"/>
      <c r="GQ129" s="31"/>
      <c r="GR129" s="31"/>
      <c r="GS129" s="31"/>
      <c r="GT129" s="31"/>
      <c r="GU129" s="31"/>
      <c r="GV129" s="31"/>
      <c r="GW129" s="31"/>
      <c r="GX129" s="31"/>
      <c r="GY129" s="31"/>
    </row>
    <row r="130" spans="1:207" x14ac:dyDescent="0.3">
      <c r="A130" s="30" t="s">
        <v>119</v>
      </c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>
        <v>2.6586101262738489E-5</v>
      </c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>
        <v>16.061326586222567</v>
      </c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  <c r="BN130" s="30"/>
      <c r="BO130" s="30"/>
      <c r="BP130" s="30"/>
      <c r="BQ130" s="30"/>
      <c r="BR130" s="30">
        <v>0.15116227919317879</v>
      </c>
      <c r="BS130" s="30">
        <v>1.4394093773123593</v>
      </c>
      <c r="BT130" s="30"/>
      <c r="BU130" s="30"/>
      <c r="BV130" s="30"/>
      <c r="BW130" s="30"/>
      <c r="BX130" s="30"/>
      <c r="BY130" s="30"/>
      <c r="BZ130" s="30"/>
      <c r="CA130" s="30"/>
      <c r="CB130" s="30"/>
      <c r="CC130" s="30"/>
      <c r="CD130" s="30"/>
      <c r="CE130" s="30"/>
      <c r="CF130" s="30"/>
      <c r="CG130" s="30"/>
      <c r="CH130" s="30"/>
      <c r="CI130" s="30"/>
      <c r="CJ130" s="30"/>
      <c r="CK130" s="30"/>
      <c r="CL130" s="30"/>
      <c r="CM130" s="30"/>
      <c r="CN130" s="30"/>
      <c r="CO130" s="30"/>
      <c r="CP130" s="30"/>
      <c r="CQ130" s="30"/>
      <c r="CR130" s="30"/>
      <c r="CS130" s="30"/>
      <c r="CT130" s="30"/>
      <c r="CU130" s="30"/>
      <c r="CV130" s="30"/>
      <c r="CW130" s="30"/>
      <c r="CX130" s="30"/>
      <c r="CY130" s="30"/>
      <c r="CZ130" s="30"/>
      <c r="DA130" s="30"/>
      <c r="DB130" s="30"/>
      <c r="DC130" s="30"/>
      <c r="DD130" s="30"/>
      <c r="DE130" s="30"/>
      <c r="DF130" s="30"/>
      <c r="DG130" s="30"/>
      <c r="DH130" s="30"/>
      <c r="DI130" s="30"/>
      <c r="DJ130" s="30"/>
      <c r="DK130" s="30"/>
      <c r="DL130" s="30"/>
      <c r="DM130" s="30"/>
      <c r="DN130" s="30"/>
      <c r="DO130" s="30"/>
      <c r="DP130" s="30"/>
      <c r="DQ130" s="30"/>
      <c r="DR130" s="30"/>
      <c r="DS130" s="30"/>
      <c r="DT130" s="30"/>
      <c r="DU130" s="30"/>
      <c r="DV130" s="30"/>
      <c r="DW130" s="30"/>
      <c r="DX130" s="30"/>
      <c r="DY130" s="30"/>
      <c r="DZ130" s="30"/>
      <c r="EA130" s="30"/>
      <c r="EB130" s="30"/>
      <c r="EC130" s="30"/>
      <c r="ED130" s="30"/>
      <c r="EE130" s="30"/>
      <c r="EF130" s="30"/>
      <c r="EG130" s="30"/>
      <c r="EH130" s="30"/>
      <c r="EI130" s="30"/>
      <c r="EJ130" s="30"/>
      <c r="EK130" s="30"/>
      <c r="EL130" s="30"/>
      <c r="EM130" s="30"/>
      <c r="EN130" s="30"/>
      <c r="EO130" s="30"/>
      <c r="EP130" s="30"/>
      <c r="EQ130" s="30"/>
      <c r="ER130" s="30"/>
      <c r="ES130" s="30"/>
      <c r="ET130" s="30"/>
      <c r="EU130" s="30"/>
      <c r="EV130" s="30"/>
      <c r="EW130" s="30"/>
      <c r="EX130" s="30"/>
      <c r="EY130" s="30"/>
      <c r="EZ130" s="30"/>
      <c r="FA130" s="30"/>
      <c r="FB130" s="30"/>
      <c r="FC130" s="30"/>
      <c r="FD130" s="30"/>
      <c r="FE130" s="30"/>
      <c r="FF130" s="30"/>
      <c r="FG130" s="30"/>
      <c r="FH130" s="30"/>
      <c r="FI130" s="30"/>
      <c r="FJ130" s="30"/>
      <c r="FK130" s="30"/>
      <c r="FL130" s="30"/>
      <c r="FM130" s="30"/>
      <c r="FN130" s="30"/>
      <c r="FO130" s="30"/>
      <c r="FP130" s="30"/>
      <c r="FQ130" s="30">
        <v>1.0767561218596506</v>
      </c>
      <c r="FR130" s="30">
        <v>2.5276711193341086</v>
      </c>
      <c r="FS130" s="30">
        <v>4.4129560946111521</v>
      </c>
      <c r="FT130" s="30">
        <v>8.6143329561762503</v>
      </c>
      <c r="FU130" s="30">
        <v>21.017098379414414</v>
      </c>
      <c r="FV130" s="30">
        <v>1.1878244523765777</v>
      </c>
      <c r="FW130" s="30">
        <v>2.6326114342422158</v>
      </c>
      <c r="FX130" s="30">
        <v>4.4246889374613474</v>
      </c>
      <c r="FY130" s="30">
        <v>7.3558076708654001</v>
      </c>
      <c r="FZ130" s="30">
        <v>22.013086586205212</v>
      </c>
      <c r="GA130" s="30">
        <v>0.419220377086786</v>
      </c>
      <c r="GB130" s="30">
        <v>0.9709613672081705</v>
      </c>
      <c r="GC130" s="30">
        <v>3.0094574893734909</v>
      </c>
      <c r="GD130" s="30">
        <v>7.0080611157787569</v>
      </c>
      <c r="GE130" s="30">
        <v>46.143295224678383</v>
      </c>
      <c r="GF130" s="30"/>
      <c r="GG130" s="30"/>
      <c r="GH130" s="30"/>
      <c r="GI130" s="30"/>
      <c r="GJ130" s="30"/>
      <c r="GK130" s="30"/>
      <c r="GL130" s="30">
        <v>2.0866228198979071</v>
      </c>
      <c r="GM130" s="30">
        <v>152.55237697539917</v>
      </c>
      <c r="GN130" s="31"/>
      <c r="GO130" s="31"/>
      <c r="GP130" s="31"/>
      <c r="GQ130" s="31"/>
      <c r="GR130" s="31"/>
      <c r="GS130" s="31"/>
      <c r="GT130" s="31"/>
      <c r="GU130" s="31"/>
      <c r="GV130" s="31"/>
      <c r="GW130" s="31"/>
      <c r="GX130" s="31"/>
      <c r="GY130" s="31"/>
    </row>
    <row r="131" spans="1:207" x14ac:dyDescent="0.3">
      <c r="A131" s="30" t="s">
        <v>120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>
        <v>16.116028631687321</v>
      </c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  <c r="BN131" s="30"/>
      <c r="BO131" s="30"/>
      <c r="BP131" s="30"/>
      <c r="BQ131" s="30"/>
      <c r="BR131" s="30">
        <v>0.19377094028243924</v>
      </c>
      <c r="BS131" s="30">
        <v>6.4701917214053788</v>
      </c>
      <c r="BT131" s="30"/>
      <c r="BU131" s="30"/>
      <c r="BV131" s="30"/>
      <c r="BW131" s="30"/>
      <c r="BX131" s="30"/>
      <c r="BY131" s="30"/>
      <c r="BZ131" s="30"/>
      <c r="CA131" s="30"/>
      <c r="CB131" s="30"/>
      <c r="CC131" s="30"/>
      <c r="CD131" s="30"/>
      <c r="CE131" s="30"/>
      <c r="CF131" s="30"/>
      <c r="CG131" s="30"/>
      <c r="CH131" s="30"/>
      <c r="CI131" s="30"/>
      <c r="CJ131" s="30"/>
      <c r="CK131" s="30"/>
      <c r="CL131" s="30"/>
      <c r="CM131" s="30"/>
      <c r="CN131" s="30"/>
      <c r="CO131" s="30"/>
      <c r="CP131" s="30"/>
      <c r="CQ131" s="30"/>
      <c r="CR131" s="30"/>
      <c r="CS131" s="30"/>
      <c r="CT131" s="30"/>
      <c r="CU131" s="30"/>
      <c r="CV131" s="30"/>
      <c r="CW131" s="30"/>
      <c r="CX131" s="30"/>
      <c r="CY131" s="30"/>
      <c r="CZ131" s="30"/>
      <c r="DA131" s="30"/>
      <c r="DB131" s="30"/>
      <c r="DC131" s="30"/>
      <c r="DD131" s="30"/>
      <c r="DE131" s="30"/>
      <c r="DF131" s="30"/>
      <c r="DG131" s="30"/>
      <c r="DH131" s="30"/>
      <c r="DI131" s="30"/>
      <c r="DJ131" s="30"/>
      <c r="DK131" s="30"/>
      <c r="DL131" s="30"/>
      <c r="DM131" s="30"/>
      <c r="DN131" s="30"/>
      <c r="DO131" s="30"/>
      <c r="DP131" s="30"/>
      <c r="DQ131" s="30"/>
      <c r="DR131" s="30"/>
      <c r="DS131" s="30"/>
      <c r="DT131" s="30"/>
      <c r="DU131" s="30"/>
      <c r="DV131" s="30"/>
      <c r="DW131" s="30"/>
      <c r="DX131" s="30"/>
      <c r="DY131" s="30"/>
      <c r="DZ131" s="30"/>
      <c r="EA131" s="30"/>
      <c r="EB131" s="30"/>
      <c r="EC131" s="30"/>
      <c r="ED131" s="30"/>
      <c r="EE131" s="30"/>
      <c r="EF131" s="30"/>
      <c r="EG131" s="30"/>
      <c r="EH131" s="30"/>
      <c r="EI131" s="30"/>
      <c r="EJ131" s="30"/>
      <c r="EK131" s="30"/>
      <c r="EL131" s="30"/>
      <c r="EM131" s="30"/>
      <c r="EN131" s="30"/>
      <c r="EO131" s="30"/>
      <c r="EP131" s="30"/>
      <c r="EQ131" s="30"/>
      <c r="ER131" s="30"/>
      <c r="ES131" s="30"/>
      <c r="ET131" s="30"/>
      <c r="EU131" s="30"/>
      <c r="EV131" s="30"/>
      <c r="EW131" s="30"/>
      <c r="EX131" s="30"/>
      <c r="EY131" s="30"/>
      <c r="EZ131" s="30"/>
      <c r="FA131" s="30"/>
      <c r="FB131" s="30"/>
      <c r="FC131" s="30"/>
      <c r="FD131" s="30"/>
      <c r="FE131" s="30"/>
      <c r="FF131" s="30"/>
      <c r="FG131" s="30"/>
      <c r="FH131" s="30"/>
      <c r="FI131" s="30"/>
      <c r="FJ131" s="30"/>
      <c r="FK131" s="30"/>
      <c r="FL131" s="30"/>
      <c r="FM131" s="30"/>
      <c r="FN131" s="30"/>
      <c r="FO131" s="30"/>
      <c r="FP131" s="30"/>
      <c r="FQ131" s="30">
        <v>8.0838669906487741</v>
      </c>
      <c r="FR131" s="30">
        <v>13.018646539916423</v>
      </c>
      <c r="FS131" s="30">
        <v>15.617081046742713</v>
      </c>
      <c r="FT131" s="30">
        <v>20.496866303384113</v>
      </c>
      <c r="FU131" s="30">
        <v>29.987177199009388</v>
      </c>
      <c r="FV131" s="30">
        <v>5.6801211066894099</v>
      </c>
      <c r="FW131" s="30">
        <v>9.1397564560394322</v>
      </c>
      <c r="FX131" s="30">
        <v>9.4092664840274551</v>
      </c>
      <c r="FY131" s="30">
        <v>12.265585064543588</v>
      </c>
      <c r="FZ131" s="30">
        <v>19.56949428324398</v>
      </c>
      <c r="GA131" s="30">
        <v>2.8032285211279691</v>
      </c>
      <c r="GB131" s="30">
        <v>5.7976019558501992</v>
      </c>
      <c r="GC131" s="30">
        <v>10.221583188840777</v>
      </c>
      <c r="GD131" s="30">
        <v>14.533607288971913</v>
      </c>
      <c r="GE131" s="30">
        <v>40.428970689127446</v>
      </c>
      <c r="GF131" s="30"/>
      <c r="GG131" s="30"/>
      <c r="GH131" s="30"/>
      <c r="GI131" s="30"/>
      <c r="GJ131" s="30"/>
      <c r="GK131" s="30"/>
      <c r="GL131" s="30">
        <v>0.43899563917134837</v>
      </c>
      <c r="GM131" s="30">
        <v>240.2718400507101</v>
      </c>
      <c r="GN131" s="31"/>
      <c r="GO131" s="31"/>
      <c r="GP131" s="31"/>
      <c r="GQ131" s="31"/>
      <c r="GR131" s="31"/>
      <c r="GS131" s="31"/>
      <c r="GT131" s="31"/>
      <c r="GU131" s="31"/>
      <c r="GV131" s="31"/>
      <c r="GW131" s="31"/>
      <c r="GX131" s="31"/>
      <c r="GY131" s="31"/>
    </row>
    <row r="132" spans="1:207" x14ac:dyDescent="0.3">
      <c r="A132" s="30" t="s">
        <v>620</v>
      </c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>
        <v>6.866817309708613E-2</v>
      </c>
      <c r="AW132" s="30">
        <v>0.16104996302584371</v>
      </c>
      <c r="AX132" s="30">
        <v>5.00673488482128</v>
      </c>
      <c r="AY132" s="30">
        <v>9.5605293853469789E-2</v>
      </c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  <c r="BO132" s="30"/>
      <c r="BP132" s="30"/>
      <c r="BQ132" s="30"/>
      <c r="BR132" s="30"/>
      <c r="BS132" s="30"/>
      <c r="BT132" s="30"/>
      <c r="BU132" s="30"/>
      <c r="BV132" s="30"/>
      <c r="BW132" s="30"/>
      <c r="BX132" s="30"/>
      <c r="BY132" s="30"/>
      <c r="BZ132" s="30"/>
      <c r="CA132" s="30"/>
      <c r="CB132" s="30"/>
      <c r="CC132" s="30"/>
      <c r="CD132" s="30"/>
      <c r="CE132" s="30"/>
      <c r="CF132" s="30"/>
      <c r="CG132" s="30"/>
      <c r="CH132" s="30"/>
      <c r="CI132" s="30"/>
      <c r="CJ132" s="30"/>
      <c r="CK132" s="30"/>
      <c r="CL132" s="30"/>
      <c r="CM132" s="30"/>
      <c r="CN132" s="30"/>
      <c r="CO132" s="30"/>
      <c r="CP132" s="30"/>
      <c r="CQ132" s="30"/>
      <c r="CR132" s="30"/>
      <c r="CS132" s="30"/>
      <c r="CT132" s="30"/>
      <c r="CU132" s="30"/>
      <c r="CV132" s="30"/>
      <c r="CW132" s="30"/>
      <c r="CX132" s="30"/>
      <c r="CY132" s="30"/>
      <c r="CZ132" s="30"/>
      <c r="DA132" s="30"/>
      <c r="DB132" s="30"/>
      <c r="DC132" s="30"/>
      <c r="DD132" s="30"/>
      <c r="DE132" s="30"/>
      <c r="DF132" s="30"/>
      <c r="DG132" s="30"/>
      <c r="DH132" s="30"/>
      <c r="DI132" s="30"/>
      <c r="DJ132" s="30"/>
      <c r="DK132" s="30"/>
      <c r="DL132" s="30"/>
      <c r="DM132" s="30"/>
      <c r="DN132" s="30"/>
      <c r="DO132" s="30"/>
      <c r="DP132" s="30"/>
      <c r="DQ132" s="30"/>
      <c r="DR132" s="30"/>
      <c r="DS132" s="30"/>
      <c r="DT132" s="30"/>
      <c r="DU132" s="30"/>
      <c r="DV132" s="30"/>
      <c r="DW132" s="30"/>
      <c r="DX132" s="30"/>
      <c r="DY132" s="30"/>
      <c r="DZ132" s="30"/>
      <c r="EA132" s="30"/>
      <c r="EB132" s="30"/>
      <c r="EC132" s="30"/>
      <c r="ED132" s="30"/>
      <c r="EE132" s="30"/>
      <c r="EF132" s="30"/>
      <c r="EG132" s="30"/>
      <c r="EH132" s="30"/>
      <c r="EI132" s="30"/>
      <c r="EJ132" s="30"/>
      <c r="EK132" s="30"/>
      <c r="EL132" s="30"/>
      <c r="EM132" s="30"/>
      <c r="EN132" s="30"/>
      <c r="EO132" s="30"/>
      <c r="EP132" s="30"/>
      <c r="EQ132" s="30"/>
      <c r="ER132" s="30"/>
      <c r="ES132" s="30"/>
      <c r="ET132" s="30"/>
      <c r="EU132" s="30"/>
      <c r="EV132" s="30"/>
      <c r="EW132" s="30"/>
      <c r="EX132" s="30"/>
      <c r="EY132" s="30"/>
      <c r="EZ132" s="30"/>
      <c r="FA132" s="30"/>
      <c r="FB132" s="30"/>
      <c r="FC132" s="30"/>
      <c r="FD132" s="30"/>
      <c r="FE132" s="30"/>
      <c r="FF132" s="30"/>
      <c r="FG132" s="30"/>
      <c r="FH132" s="30"/>
      <c r="FI132" s="30"/>
      <c r="FJ132" s="30"/>
      <c r="FK132" s="30"/>
      <c r="FL132" s="30"/>
      <c r="FM132" s="30"/>
      <c r="FN132" s="30"/>
      <c r="FO132" s="30"/>
      <c r="FP132" s="30"/>
      <c r="FQ132" s="30"/>
      <c r="FR132" s="30"/>
      <c r="FS132" s="30"/>
      <c r="FT132" s="30"/>
      <c r="FU132" s="30"/>
      <c r="FV132" s="30"/>
      <c r="FW132" s="30"/>
      <c r="FX132" s="30"/>
      <c r="FY132" s="30"/>
      <c r="FZ132" s="30"/>
      <c r="GA132" s="30"/>
      <c r="GB132" s="30"/>
      <c r="GC132" s="30"/>
      <c r="GD132" s="30"/>
      <c r="GE132" s="30"/>
      <c r="GF132" s="30"/>
      <c r="GG132" s="30"/>
      <c r="GH132" s="30"/>
      <c r="GI132" s="30"/>
      <c r="GJ132" s="30"/>
      <c r="GK132" s="30"/>
      <c r="GL132" s="30">
        <v>31.638116370715689</v>
      </c>
      <c r="GM132" s="30">
        <v>36.970174685513371</v>
      </c>
      <c r="GN132" s="31"/>
      <c r="GO132" s="31"/>
      <c r="GP132" s="31"/>
      <c r="GQ132" s="31"/>
      <c r="GR132" s="31"/>
      <c r="GS132" s="31"/>
      <c r="GT132" s="31"/>
      <c r="GU132" s="31"/>
      <c r="GV132" s="31"/>
      <c r="GW132" s="31"/>
      <c r="GX132" s="31"/>
      <c r="GY132" s="31"/>
    </row>
    <row r="133" spans="1:207" x14ac:dyDescent="0.3">
      <c r="A133" s="30" t="s">
        <v>621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>
        <v>2.1501372140033715E-2</v>
      </c>
      <c r="U133" s="30">
        <v>3.4279685257118206E-2</v>
      </c>
      <c r="V133" s="30">
        <v>3.7872195765939597E-3</v>
      </c>
      <c r="W133" s="30">
        <v>4.5200435296027007E-3</v>
      </c>
      <c r="X133" s="30">
        <v>2.2467594011445761E-2</v>
      </c>
      <c r="Y133" s="30">
        <v>4.4934879417435694E-3</v>
      </c>
      <c r="Z133" s="30">
        <v>8.3955008129349053E-3</v>
      </c>
      <c r="AA133" s="30">
        <v>4.2509424471644658E-2</v>
      </c>
      <c r="AB133" s="30">
        <v>3.8918238098838737E-2</v>
      </c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>
        <v>2.4065017182121023E-3</v>
      </c>
      <c r="BB133" s="30"/>
      <c r="BC133" s="30"/>
      <c r="BD133" s="30"/>
      <c r="BE133" s="30"/>
      <c r="BF133" s="30"/>
      <c r="BG133" s="30"/>
      <c r="BH133" s="30"/>
      <c r="BI133" s="30"/>
      <c r="BJ133" s="30"/>
      <c r="BK133" s="30"/>
      <c r="BL133" s="30"/>
      <c r="BM133" s="30"/>
      <c r="BN133" s="30"/>
      <c r="BO133" s="30"/>
      <c r="BP133" s="30"/>
      <c r="BQ133" s="30"/>
      <c r="BR133" s="30"/>
      <c r="BS133" s="30"/>
      <c r="BT133" s="30"/>
      <c r="BU133" s="30"/>
      <c r="BV133" s="30"/>
      <c r="BW133" s="30"/>
      <c r="BX133" s="30"/>
      <c r="BY133" s="30"/>
      <c r="BZ133" s="30"/>
      <c r="CA133" s="30"/>
      <c r="CB133" s="30"/>
      <c r="CC133" s="30"/>
      <c r="CD133" s="30"/>
      <c r="CE133" s="30"/>
      <c r="CF133" s="30"/>
      <c r="CG133" s="30"/>
      <c r="CH133" s="30"/>
      <c r="CI133" s="30"/>
      <c r="CJ133" s="30"/>
      <c r="CK133" s="30"/>
      <c r="CL133" s="30"/>
      <c r="CM133" s="30"/>
      <c r="CN133" s="30"/>
      <c r="CO133" s="30"/>
      <c r="CP133" s="30"/>
      <c r="CQ133" s="30"/>
      <c r="CR133" s="30"/>
      <c r="CS133" s="30"/>
      <c r="CT133" s="30"/>
      <c r="CU133" s="30"/>
      <c r="CV133" s="30"/>
      <c r="CW133" s="30"/>
      <c r="CX133" s="30"/>
      <c r="CY133" s="30"/>
      <c r="CZ133" s="30"/>
      <c r="DA133" s="30"/>
      <c r="DB133" s="30"/>
      <c r="DC133" s="30"/>
      <c r="DD133" s="30"/>
      <c r="DE133" s="30"/>
      <c r="DF133" s="30"/>
      <c r="DG133" s="30"/>
      <c r="DH133" s="30"/>
      <c r="DI133" s="30"/>
      <c r="DJ133" s="30"/>
      <c r="DK133" s="30"/>
      <c r="DL133" s="30"/>
      <c r="DM133" s="30"/>
      <c r="DN133" s="30"/>
      <c r="DO133" s="30"/>
      <c r="DP133" s="30"/>
      <c r="DQ133" s="30"/>
      <c r="DR133" s="30"/>
      <c r="DS133" s="30"/>
      <c r="DT133" s="30"/>
      <c r="DU133" s="30"/>
      <c r="DV133" s="30"/>
      <c r="DW133" s="30"/>
      <c r="DX133" s="30"/>
      <c r="DY133" s="30"/>
      <c r="DZ133" s="30"/>
      <c r="EA133" s="30"/>
      <c r="EB133" s="30"/>
      <c r="EC133" s="30"/>
      <c r="ED133" s="30"/>
      <c r="EE133" s="30"/>
      <c r="EF133" s="30"/>
      <c r="EG133" s="30"/>
      <c r="EH133" s="30"/>
      <c r="EI133" s="30"/>
      <c r="EJ133" s="30"/>
      <c r="EK133" s="30"/>
      <c r="EL133" s="30"/>
      <c r="EM133" s="30"/>
      <c r="EN133" s="30"/>
      <c r="EO133" s="30"/>
      <c r="EP133" s="30"/>
      <c r="EQ133" s="30"/>
      <c r="ER133" s="30"/>
      <c r="ES133" s="30"/>
      <c r="ET133" s="30"/>
      <c r="EU133" s="30"/>
      <c r="EV133" s="30"/>
      <c r="EW133" s="30"/>
      <c r="EX133" s="30"/>
      <c r="EY133" s="30"/>
      <c r="EZ133" s="30"/>
      <c r="FA133" s="30"/>
      <c r="FB133" s="30"/>
      <c r="FC133" s="30"/>
      <c r="FD133" s="30"/>
      <c r="FE133" s="30"/>
      <c r="FF133" s="30"/>
      <c r="FG133" s="30"/>
      <c r="FH133" s="30"/>
      <c r="FI133" s="30"/>
      <c r="FJ133" s="30"/>
      <c r="FK133" s="30"/>
      <c r="FL133" s="30"/>
      <c r="FM133" s="30"/>
      <c r="FN133" s="30"/>
      <c r="FO133" s="30"/>
      <c r="FP133" s="30"/>
      <c r="FQ133" s="30">
        <v>1.0734704274600642</v>
      </c>
      <c r="FR133" s="30">
        <v>1.6393095452046429</v>
      </c>
      <c r="FS133" s="30">
        <v>1.9242657004431072</v>
      </c>
      <c r="FT133" s="30">
        <v>2.3500683260323614</v>
      </c>
      <c r="FU133" s="30">
        <v>3.5806429105587383</v>
      </c>
      <c r="FV133" s="30">
        <v>0.82268062341302861</v>
      </c>
      <c r="FW133" s="30">
        <v>0.96814166379610356</v>
      </c>
      <c r="FX133" s="30">
        <v>1.0670159876883363</v>
      </c>
      <c r="FY133" s="30">
        <v>1.3947032377695419</v>
      </c>
      <c r="FZ133" s="30">
        <v>2.7334441515411525</v>
      </c>
      <c r="GA133" s="30">
        <v>0.19805596554026403</v>
      </c>
      <c r="GB133" s="30">
        <v>0.33129885291595518</v>
      </c>
      <c r="GC133" s="30">
        <v>0.5151778462054476</v>
      </c>
      <c r="GD133" s="30">
        <v>0.90888942204849255</v>
      </c>
      <c r="GE133" s="30">
        <v>3.1307795088437476</v>
      </c>
      <c r="GF133" s="30"/>
      <c r="GG133" s="30"/>
      <c r="GH133" s="30"/>
      <c r="GI133" s="30"/>
      <c r="GJ133" s="30"/>
      <c r="GK133" s="30"/>
      <c r="GL133" s="30">
        <v>4.8999291127532336</v>
      </c>
      <c r="GM133" s="30">
        <v>27.721152349772385</v>
      </c>
      <c r="GN133" s="31"/>
      <c r="GO133" s="31"/>
      <c r="GP133" s="31"/>
      <c r="GQ133" s="31"/>
      <c r="GR133" s="31"/>
      <c r="GS133" s="31"/>
      <c r="GT133" s="31"/>
      <c r="GU133" s="31"/>
      <c r="GV133" s="31"/>
      <c r="GW133" s="31"/>
      <c r="GX133" s="31"/>
      <c r="GY133" s="31"/>
    </row>
    <row r="134" spans="1:207" x14ac:dyDescent="0.3">
      <c r="A134" s="30" t="s">
        <v>121</v>
      </c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>
        <v>0.51474545405492123</v>
      </c>
      <c r="AB134" s="30">
        <v>0.8778535402404436</v>
      </c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>
        <v>5.4817888327188955</v>
      </c>
      <c r="AV134" s="30"/>
      <c r="AW134" s="30"/>
      <c r="AX134" s="30">
        <v>21.652332567323668</v>
      </c>
      <c r="AY134" s="30">
        <v>262.95272252680803</v>
      </c>
      <c r="AZ134" s="30">
        <v>26.214780937112259</v>
      </c>
      <c r="BA134" s="30">
        <v>1.2032755454066568E-2</v>
      </c>
      <c r="BB134" s="30"/>
      <c r="BC134" s="30">
        <v>6.5721507527987749E-2</v>
      </c>
      <c r="BD134" s="30"/>
      <c r="BE134" s="30"/>
      <c r="BF134" s="30">
        <v>0.29491342859982106</v>
      </c>
      <c r="BG134" s="30">
        <v>0.24332490004930971</v>
      </c>
      <c r="BH134" s="30"/>
      <c r="BI134" s="30"/>
      <c r="BJ134" s="30"/>
      <c r="BK134" s="30"/>
      <c r="BL134" s="30">
        <v>10.23722669915575</v>
      </c>
      <c r="BM134" s="30"/>
      <c r="BN134" s="30"/>
      <c r="BO134" s="30">
        <v>14.208152833600574</v>
      </c>
      <c r="BP134" s="30">
        <v>1.1117345457652983</v>
      </c>
      <c r="BQ134" s="30">
        <v>6.5292644712225263</v>
      </c>
      <c r="BR134" s="30">
        <v>3.9640636973970595</v>
      </c>
      <c r="BS134" s="30">
        <v>1.219181754089119</v>
      </c>
      <c r="BT134" s="30">
        <v>1.7461382304415589</v>
      </c>
      <c r="BU134" s="30">
        <v>1.9273428111815325</v>
      </c>
      <c r="BV134" s="30">
        <v>5.4694387816119852</v>
      </c>
      <c r="BW134" s="30">
        <v>0.54755744381284299</v>
      </c>
      <c r="BX134" s="30">
        <v>1.4902706328775845</v>
      </c>
      <c r="BY134" s="30">
        <v>0.94674044516615097</v>
      </c>
      <c r="BZ134" s="30">
        <v>1.3464595506591346</v>
      </c>
      <c r="CA134" s="30">
        <v>10.462289592567886</v>
      </c>
      <c r="CB134" s="30"/>
      <c r="CC134" s="30"/>
      <c r="CD134" s="30"/>
      <c r="CE134" s="30"/>
      <c r="CF134" s="30"/>
      <c r="CG134" s="30"/>
      <c r="CH134" s="30"/>
      <c r="CI134" s="30"/>
      <c r="CJ134" s="30"/>
      <c r="CK134" s="30"/>
      <c r="CL134" s="30"/>
      <c r="CM134" s="30"/>
      <c r="CN134" s="30"/>
      <c r="CO134" s="30"/>
      <c r="CP134" s="30"/>
      <c r="CQ134" s="30"/>
      <c r="CR134" s="30"/>
      <c r="CS134" s="30"/>
      <c r="CT134" s="30"/>
      <c r="CU134" s="30"/>
      <c r="CV134" s="30"/>
      <c r="CW134" s="30"/>
      <c r="CX134" s="30"/>
      <c r="CY134" s="30"/>
      <c r="CZ134" s="30"/>
      <c r="DA134" s="30"/>
      <c r="DB134" s="30"/>
      <c r="DC134" s="30"/>
      <c r="DD134" s="30"/>
      <c r="DE134" s="30"/>
      <c r="DF134" s="30"/>
      <c r="DG134" s="30"/>
      <c r="DH134" s="30"/>
      <c r="DI134" s="30"/>
      <c r="DJ134" s="30"/>
      <c r="DK134" s="30"/>
      <c r="DL134" s="30"/>
      <c r="DM134" s="30"/>
      <c r="DN134" s="30"/>
      <c r="DO134" s="30"/>
      <c r="DP134" s="30"/>
      <c r="DQ134" s="30"/>
      <c r="DR134" s="30"/>
      <c r="DS134" s="30"/>
      <c r="DT134" s="30"/>
      <c r="DU134" s="30"/>
      <c r="DV134" s="30"/>
      <c r="DW134" s="30"/>
      <c r="DX134" s="30"/>
      <c r="DY134" s="30"/>
      <c r="DZ134" s="30"/>
      <c r="EA134" s="30"/>
      <c r="EB134" s="30"/>
      <c r="EC134" s="30"/>
      <c r="ED134" s="30"/>
      <c r="EE134" s="30"/>
      <c r="EF134" s="30"/>
      <c r="EG134" s="30"/>
      <c r="EH134" s="30"/>
      <c r="EI134" s="30"/>
      <c r="EJ134" s="30"/>
      <c r="EK134" s="30"/>
      <c r="EL134" s="30"/>
      <c r="EM134" s="30"/>
      <c r="EN134" s="30"/>
      <c r="EO134" s="30"/>
      <c r="EP134" s="30"/>
      <c r="EQ134" s="30"/>
      <c r="ER134" s="30"/>
      <c r="ES134" s="30"/>
      <c r="ET134" s="30"/>
      <c r="EU134" s="30"/>
      <c r="EV134" s="30"/>
      <c r="EW134" s="30"/>
      <c r="EX134" s="30"/>
      <c r="EY134" s="30"/>
      <c r="EZ134" s="30"/>
      <c r="FA134" s="30"/>
      <c r="FB134" s="30"/>
      <c r="FC134" s="30"/>
      <c r="FD134" s="30"/>
      <c r="FE134" s="30"/>
      <c r="FF134" s="30"/>
      <c r="FG134" s="30"/>
      <c r="FH134" s="30"/>
      <c r="FI134" s="30"/>
      <c r="FJ134" s="30"/>
      <c r="FK134" s="30"/>
      <c r="FL134" s="30"/>
      <c r="FM134" s="30"/>
      <c r="FN134" s="30"/>
      <c r="FO134" s="30"/>
      <c r="FP134" s="30"/>
      <c r="FQ134" s="30"/>
      <c r="FR134" s="30"/>
      <c r="FS134" s="30"/>
      <c r="FT134" s="30"/>
      <c r="FU134" s="30"/>
      <c r="FV134" s="30"/>
      <c r="FW134" s="30"/>
      <c r="FX134" s="30"/>
      <c r="FY134" s="30"/>
      <c r="FZ134" s="30"/>
      <c r="GA134" s="30"/>
      <c r="GB134" s="30"/>
      <c r="GC134" s="30"/>
      <c r="GD134" s="30"/>
      <c r="GE134" s="30"/>
      <c r="GF134" s="30"/>
      <c r="GG134" s="30"/>
      <c r="GH134" s="30"/>
      <c r="GI134" s="30"/>
      <c r="GJ134" s="30"/>
      <c r="GK134" s="30"/>
      <c r="GL134" s="30">
        <v>6.466997335041718</v>
      </c>
      <c r="GM134" s="30">
        <v>385.98307527448009</v>
      </c>
      <c r="GN134" s="31"/>
      <c r="GO134" s="31"/>
      <c r="GP134" s="31"/>
      <c r="GQ134" s="31"/>
      <c r="GR134" s="31"/>
      <c r="GS134" s="31"/>
      <c r="GT134" s="31"/>
      <c r="GU134" s="31"/>
      <c r="GV134" s="31"/>
      <c r="GW134" s="31"/>
      <c r="GX134" s="31"/>
      <c r="GY134" s="31"/>
    </row>
    <row r="135" spans="1:207" x14ac:dyDescent="0.3">
      <c r="A135" s="30" t="s">
        <v>122</v>
      </c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>
        <v>1.2660048394066022E-6</v>
      </c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>
        <v>5.6307613572717701</v>
      </c>
      <c r="AY135" s="30">
        <v>55.005156849485715</v>
      </c>
      <c r="AZ135" s="30">
        <v>335.42440588358659</v>
      </c>
      <c r="BA135" s="30">
        <v>0.17570878168152007</v>
      </c>
      <c r="BB135" s="30"/>
      <c r="BC135" s="30">
        <v>0.4492036203994284</v>
      </c>
      <c r="BD135" s="30"/>
      <c r="BE135" s="30"/>
      <c r="BF135" s="30"/>
      <c r="BG135" s="30">
        <v>13.262230127782635</v>
      </c>
      <c r="BH135" s="30">
        <v>0.99145130555859251</v>
      </c>
      <c r="BI135" s="30"/>
      <c r="BJ135" s="30"/>
      <c r="BK135" s="30"/>
      <c r="BL135" s="30">
        <v>5.1725963767808478</v>
      </c>
      <c r="BM135" s="30">
        <v>11.434773519753307</v>
      </c>
      <c r="BN135" s="30"/>
      <c r="BO135" s="30">
        <v>13.974470900563116</v>
      </c>
      <c r="BP135" s="30">
        <v>6.7339483607674282</v>
      </c>
      <c r="BQ135" s="30"/>
      <c r="BR135" s="30">
        <v>1.0440038857269387</v>
      </c>
      <c r="BS135" s="30">
        <v>2.8791574071299353</v>
      </c>
      <c r="BT135" s="30"/>
      <c r="BU135" s="30"/>
      <c r="BV135" s="30"/>
      <c r="BW135" s="30"/>
      <c r="BX135" s="30">
        <v>0.56770002695991861</v>
      </c>
      <c r="BY135" s="30"/>
      <c r="BZ135" s="30">
        <v>0.32960793140053102</v>
      </c>
      <c r="CA135" s="30">
        <v>6.8134359896695091</v>
      </c>
      <c r="CB135" s="30"/>
      <c r="CC135" s="30"/>
      <c r="CD135" s="30"/>
      <c r="CE135" s="30"/>
      <c r="CF135" s="30"/>
      <c r="CG135" s="30"/>
      <c r="CH135" s="30"/>
      <c r="CI135" s="30"/>
      <c r="CJ135" s="30"/>
      <c r="CK135" s="30"/>
      <c r="CL135" s="30"/>
      <c r="CM135" s="30"/>
      <c r="CN135" s="30"/>
      <c r="CO135" s="30"/>
      <c r="CP135" s="30"/>
      <c r="CQ135" s="30"/>
      <c r="CR135" s="30"/>
      <c r="CS135" s="30"/>
      <c r="CT135" s="30"/>
      <c r="CU135" s="30"/>
      <c r="CV135" s="30"/>
      <c r="CW135" s="30"/>
      <c r="CX135" s="30"/>
      <c r="CY135" s="30"/>
      <c r="CZ135" s="30"/>
      <c r="DA135" s="30"/>
      <c r="DB135" s="30"/>
      <c r="DC135" s="30"/>
      <c r="DD135" s="30"/>
      <c r="DE135" s="30"/>
      <c r="DF135" s="30"/>
      <c r="DG135" s="30"/>
      <c r="DH135" s="30"/>
      <c r="DI135" s="30"/>
      <c r="DJ135" s="30"/>
      <c r="DK135" s="30"/>
      <c r="DL135" s="30"/>
      <c r="DM135" s="30"/>
      <c r="DN135" s="30"/>
      <c r="DO135" s="30"/>
      <c r="DP135" s="30"/>
      <c r="DQ135" s="30"/>
      <c r="DR135" s="30"/>
      <c r="DS135" s="30"/>
      <c r="DT135" s="30"/>
      <c r="DU135" s="30"/>
      <c r="DV135" s="30"/>
      <c r="DW135" s="30"/>
      <c r="DX135" s="30"/>
      <c r="DY135" s="30"/>
      <c r="DZ135" s="30"/>
      <c r="EA135" s="30"/>
      <c r="EB135" s="30"/>
      <c r="EC135" s="30"/>
      <c r="ED135" s="30"/>
      <c r="EE135" s="30"/>
      <c r="EF135" s="30"/>
      <c r="EG135" s="30"/>
      <c r="EH135" s="30"/>
      <c r="EI135" s="30"/>
      <c r="EJ135" s="30"/>
      <c r="EK135" s="30"/>
      <c r="EL135" s="30"/>
      <c r="EM135" s="30"/>
      <c r="EN135" s="30"/>
      <c r="EO135" s="30"/>
      <c r="EP135" s="30"/>
      <c r="EQ135" s="30"/>
      <c r="ER135" s="30"/>
      <c r="ES135" s="30"/>
      <c r="ET135" s="30"/>
      <c r="EU135" s="30"/>
      <c r="EV135" s="30"/>
      <c r="EW135" s="30"/>
      <c r="EX135" s="30"/>
      <c r="EY135" s="30"/>
      <c r="EZ135" s="30"/>
      <c r="FA135" s="30"/>
      <c r="FB135" s="30"/>
      <c r="FC135" s="30"/>
      <c r="FD135" s="30"/>
      <c r="FE135" s="30"/>
      <c r="FF135" s="30"/>
      <c r="FG135" s="30"/>
      <c r="FH135" s="30"/>
      <c r="FI135" s="30"/>
      <c r="FJ135" s="30"/>
      <c r="FK135" s="30"/>
      <c r="FL135" s="30"/>
      <c r="FM135" s="30"/>
      <c r="FN135" s="30"/>
      <c r="FO135" s="30"/>
      <c r="FP135" s="30"/>
      <c r="FQ135" s="30">
        <v>1.7026782415926882</v>
      </c>
      <c r="FR135" s="30">
        <v>3.0983491042624567</v>
      </c>
      <c r="FS135" s="30">
        <v>3.9176300857364557</v>
      </c>
      <c r="FT135" s="30">
        <v>4.6864968773153146</v>
      </c>
      <c r="FU135" s="30">
        <v>5.983561124749416</v>
      </c>
      <c r="FV135" s="30">
        <v>1.1691825392146877</v>
      </c>
      <c r="FW135" s="30">
        <v>1.966745415058909</v>
      </c>
      <c r="FX135" s="30">
        <v>2.8333730872497247</v>
      </c>
      <c r="FY135" s="30">
        <v>3.543673417095746</v>
      </c>
      <c r="FZ135" s="30">
        <v>4.9869226452848139</v>
      </c>
      <c r="GA135" s="30">
        <v>0.43758162261338102</v>
      </c>
      <c r="GB135" s="30">
        <v>0.89220233946437599</v>
      </c>
      <c r="GC135" s="30">
        <v>1.815348070599633</v>
      </c>
      <c r="GD135" s="30">
        <v>3.3668926846621408</v>
      </c>
      <c r="GE135" s="30">
        <v>10.06180098385691</v>
      </c>
      <c r="GF135" s="30"/>
      <c r="GG135" s="30"/>
      <c r="GH135" s="30"/>
      <c r="GI135" s="30"/>
      <c r="GJ135" s="30"/>
      <c r="GK135" s="30"/>
      <c r="GL135" s="30">
        <v>724.51418141749377</v>
      </c>
      <c r="GM135" s="30">
        <v>1234.8652332467732</v>
      </c>
      <c r="GN135" s="31"/>
      <c r="GO135" s="31"/>
      <c r="GP135" s="31"/>
      <c r="GQ135" s="31"/>
      <c r="GR135" s="31"/>
      <c r="GS135" s="31"/>
      <c r="GT135" s="31"/>
      <c r="GU135" s="31"/>
      <c r="GV135" s="31"/>
      <c r="GW135" s="31"/>
      <c r="GX135" s="31"/>
      <c r="GY135" s="31"/>
    </row>
    <row r="136" spans="1:207" x14ac:dyDescent="0.3">
      <c r="A136" s="30" t="s">
        <v>123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>
        <v>391.12057589757109</v>
      </c>
      <c r="BA136" s="30"/>
      <c r="BB136" s="30"/>
      <c r="BC136" s="30"/>
      <c r="BD136" s="30"/>
      <c r="BE136" s="30"/>
      <c r="BF136" s="30"/>
      <c r="BG136" s="30"/>
      <c r="BH136" s="30"/>
      <c r="BI136" s="30"/>
      <c r="BJ136" s="30"/>
      <c r="BK136" s="30"/>
      <c r="BL136" s="30">
        <v>52.065662768594485</v>
      </c>
      <c r="BM136" s="30"/>
      <c r="BN136" s="30"/>
      <c r="BO136" s="30"/>
      <c r="BP136" s="30">
        <v>8.419632782173931</v>
      </c>
      <c r="BQ136" s="30"/>
      <c r="BR136" s="30"/>
      <c r="BS136" s="30">
        <v>1.7094792491938373</v>
      </c>
      <c r="BT136" s="30"/>
      <c r="BU136" s="30"/>
      <c r="BV136" s="30"/>
      <c r="BW136" s="30"/>
      <c r="BX136" s="30">
        <v>1.2488658821716887</v>
      </c>
      <c r="BY136" s="30"/>
      <c r="BZ136" s="30">
        <v>0.89928090191624821</v>
      </c>
      <c r="CA136" s="30">
        <v>12.717729312154113</v>
      </c>
      <c r="CB136" s="30"/>
      <c r="CC136" s="30"/>
      <c r="CD136" s="30"/>
      <c r="CE136" s="30"/>
      <c r="CF136" s="30"/>
      <c r="CG136" s="30"/>
      <c r="CH136" s="30"/>
      <c r="CI136" s="30"/>
      <c r="CJ136" s="30"/>
      <c r="CK136" s="30"/>
      <c r="CL136" s="30"/>
      <c r="CM136" s="30"/>
      <c r="CN136" s="30"/>
      <c r="CO136" s="30"/>
      <c r="CP136" s="30"/>
      <c r="CQ136" s="30"/>
      <c r="CR136" s="30"/>
      <c r="CS136" s="30"/>
      <c r="CT136" s="30"/>
      <c r="CU136" s="30"/>
      <c r="CV136" s="30"/>
      <c r="CW136" s="30"/>
      <c r="CX136" s="30"/>
      <c r="CY136" s="30"/>
      <c r="CZ136" s="30"/>
      <c r="DA136" s="30"/>
      <c r="DB136" s="30"/>
      <c r="DC136" s="30"/>
      <c r="DD136" s="30"/>
      <c r="DE136" s="30"/>
      <c r="DF136" s="30"/>
      <c r="DG136" s="30"/>
      <c r="DH136" s="30"/>
      <c r="DI136" s="30"/>
      <c r="DJ136" s="30"/>
      <c r="DK136" s="30"/>
      <c r="DL136" s="30"/>
      <c r="DM136" s="30"/>
      <c r="DN136" s="30"/>
      <c r="DO136" s="30"/>
      <c r="DP136" s="30"/>
      <c r="DQ136" s="30"/>
      <c r="DR136" s="30"/>
      <c r="DS136" s="30"/>
      <c r="DT136" s="30"/>
      <c r="DU136" s="30"/>
      <c r="DV136" s="30"/>
      <c r="DW136" s="30"/>
      <c r="DX136" s="30"/>
      <c r="DY136" s="30"/>
      <c r="DZ136" s="30"/>
      <c r="EA136" s="30"/>
      <c r="EB136" s="30"/>
      <c r="EC136" s="30"/>
      <c r="ED136" s="30"/>
      <c r="EE136" s="30"/>
      <c r="EF136" s="30"/>
      <c r="EG136" s="30"/>
      <c r="EH136" s="30"/>
      <c r="EI136" s="30"/>
      <c r="EJ136" s="30"/>
      <c r="EK136" s="30"/>
      <c r="EL136" s="30"/>
      <c r="EM136" s="30"/>
      <c r="EN136" s="30"/>
      <c r="EO136" s="30"/>
      <c r="EP136" s="30"/>
      <c r="EQ136" s="30"/>
      <c r="ER136" s="30"/>
      <c r="ES136" s="30"/>
      <c r="ET136" s="30"/>
      <c r="EU136" s="30"/>
      <c r="EV136" s="30"/>
      <c r="EW136" s="30"/>
      <c r="EX136" s="30"/>
      <c r="EY136" s="30"/>
      <c r="EZ136" s="30"/>
      <c r="FA136" s="30"/>
      <c r="FB136" s="30"/>
      <c r="FC136" s="30"/>
      <c r="FD136" s="30"/>
      <c r="FE136" s="30"/>
      <c r="FF136" s="30"/>
      <c r="FG136" s="30"/>
      <c r="FH136" s="30"/>
      <c r="FI136" s="30"/>
      <c r="FJ136" s="30"/>
      <c r="FK136" s="30"/>
      <c r="FL136" s="30"/>
      <c r="FM136" s="30"/>
      <c r="FN136" s="30"/>
      <c r="FO136" s="30"/>
      <c r="FP136" s="30"/>
      <c r="FQ136" s="30"/>
      <c r="FR136" s="30"/>
      <c r="FS136" s="30"/>
      <c r="FT136" s="30"/>
      <c r="FU136" s="30"/>
      <c r="FV136" s="30"/>
      <c r="FW136" s="30"/>
      <c r="FX136" s="30"/>
      <c r="FY136" s="30"/>
      <c r="FZ136" s="30"/>
      <c r="GA136" s="30"/>
      <c r="GB136" s="30"/>
      <c r="GC136" s="30"/>
      <c r="GD136" s="30"/>
      <c r="GE136" s="30"/>
      <c r="GF136" s="30"/>
      <c r="GG136" s="30"/>
      <c r="GH136" s="30"/>
      <c r="GI136" s="30"/>
      <c r="GJ136" s="30"/>
      <c r="GK136" s="30"/>
      <c r="GL136" s="30">
        <v>1997.9370165176431</v>
      </c>
      <c r="GM136" s="30">
        <v>2466.1182433114186</v>
      </c>
      <c r="GN136" s="31"/>
      <c r="GO136" s="31"/>
      <c r="GP136" s="31"/>
      <c r="GQ136" s="31"/>
      <c r="GR136" s="31"/>
      <c r="GS136" s="31"/>
      <c r="GT136" s="31"/>
      <c r="GU136" s="31"/>
      <c r="GV136" s="31"/>
      <c r="GW136" s="31"/>
      <c r="GX136" s="31"/>
      <c r="GY136" s="31"/>
    </row>
    <row r="137" spans="1:207" x14ac:dyDescent="0.3">
      <c r="A137" s="30" t="s">
        <v>124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>
        <v>6.4865510744236576E-2</v>
      </c>
      <c r="AX137" s="30"/>
      <c r="AY137" s="30"/>
      <c r="AZ137" s="30"/>
      <c r="BA137" s="30">
        <v>121.54380217750608</v>
      </c>
      <c r="BB137" s="30"/>
      <c r="BC137" s="30"/>
      <c r="BD137" s="30"/>
      <c r="BE137" s="30"/>
      <c r="BF137" s="30">
        <v>28.249201705684193</v>
      </c>
      <c r="BG137" s="30">
        <v>34.561929770097869</v>
      </c>
      <c r="BH137" s="30"/>
      <c r="BI137" s="30"/>
      <c r="BJ137" s="30"/>
      <c r="BK137" s="30">
        <v>74.852223968189023</v>
      </c>
      <c r="BL137" s="30">
        <v>2.1994602087178601</v>
      </c>
      <c r="BM137" s="30"/>
      <c r="BN137" s="30"/>
      <c r="BO137" s="30">
        <v>12.799863884175931</v>
      </c>
      <c r="BP137" s="30">
        <v>9.5660894628167661</v>
      </c>
      <c r="BQ137" s="30">
        <v>54.474280856933362</v>
      </c>
      <c r="BR137" s="30">
        <v>0.38492080382746152</v>
      </c>
      <c r="BS137" s="30">
        <v>3.6168731778018248</v>
      </c>
      <c r="BT137" s="30"/>
      <c r="BU137" s="30"/>
      <c r="BV137" s="30"/>
      <c r="BW137" s="30">
        <v>3.4433590145705888</v>
      </c>
      <c r="BX137" s="30">
        <v>2.6695965628061731</v>
      </c>
      <c r="BY137" s="30">
        <v>3.5352370877185715</v>
      </c>
      <c r="BZ137" s="30">
        <v>0.92241524927986451</v>
      </c>
      <c r="CA137" s="30">
        <v>2.7996866083386589</v>
      </c>
      <c r="CB137" s="30"/>
      <c r="CC137" s="30"/>
      <c r="CD137" s="30"/>
      <c r="CE137" s="30"/>
      <c r="CF137" s="30"/>
      <c r="CG137" s="30"/>
      <c r="CH137" s="30"/>
      <c r="CI137" s="30"/>
      <c r="CJ137" s="30"/>
      <c r="CK137" s="30"/>
      <c r="CL137" s="30"/>
      <c r="CM137" s="30"/>
      <c r="CN137" s="30"/>
      <c r="CO137" s="30"/>
      <c r="CP137" s="30"/>
      <c r="CQ137" s="30"/>
      <c r="CR137" s="30"/>
      <c r="CS137" s="30"/>
      <c r="CT137" s="30"/>
      <c r="CU137" s="30"/>
      <c r="CV137" s="30"/>
      <c r="CW137" s="30"/>
      <c r="CX137" s="30"/>
      <c r="CY137" s="30"/>
      <c r="CZ137" s="30"/>
      <c r="DA137" s="30"/>
      <c r="DB137" s="30"/>
      <c r="DC137" s="30"/>
      <c r="DD137" s="30"/>
      <c r="DE137" s="30"/>
      <c r="DF137" s="30"/>
      <c r="DG137" s="30"/>
      <c r="DH137" s="30"/>
      <c r="DI137" s="30"/>
      <c r="DJ137" s="30"/>
      <c r="DK137" s="30"/>
      <c r="DL137" s="30"/>
      <c r="DM137" s="30"/>
      <c r="DN137" s="30"/>
      <c r="DO137" s="30"/>
      <c r="DP137" s="30"/>
      <c r="DQ137" s="30"/>
      <c r="DR137" s="30"/>
      <c r="DS137" s="30"/>
      <c r="DT137" s="30"/>
      <c r="DU137" s="30"/>
      <c r="DV137" s="30"/>
      <c r="DW137" s="30"/>
      <c r="DX137" s="30"/>
      <c r="DY137" s="30"/>
      <c r="DZ137" s="30"/>
      <c r="EA137" s="30"/>
      <c r="EB137" s="30"/>
      <c r="EC137" s="30"/>
      <c r="ED137" s="30"/>
      <c r="EE137" s="30"/>
      <c r="EF137" s="30"/>
      <c r="EG137" s="30"/>
      <c r="EH137" s="30"/>
      <c r="EI137" s="30"/>
      <c r="EJ137" s="30"/>
      <c r="EK137" s="30"/>
      <c r="EL137" s="30"/>
      <c r="EM137" s="30"/>
      <c r="EN137" s="30"/>
      <c r="EO137" s="30"/>
      <c r="EP137" s="30"/>
      <c r="EQ137" s="30"/>
      <c r="ER137" s="30"/>
      <c r="ES137" s="30"/>
      <c r="ET137" s="30"/>
      <c r="EU137" s="30"/>
      <c r="EV137" s="30"/>
      <c r="EW137" s="30"/>
      <c r="EX137" s="30"/>
      <c r="EY137" s="30"/>
      <c r="EZ137" s="30"/>
      <c r="FA137" s="30"/>
      <c r="FB137" s="30"/>
      <c r="FC137" s="30"/>
      <c r="FD137" s="30"/>
      <c r="FE137" s="30"/>
      <c r="FF137" s="30"/>
      <c r="FG137" s="30"/>
      <c r="FH137" s="30"/>
      <c r="FI137" s="30"/>
      <c r="FJ137" s="30"/>
      <c r="FK137" s="30"/>
      <c r="FL137" s="30"/>
      <c r="FM137" s="30"/>
      <c r="FN137" s="30"/>
      <c r="FO137" s="30"/>
      <c r="FP137" s="30"/>
      <c r="FQ137" s="30"/>
      <c r="FR137" s="30"/>
      <c r="FS137" s="30"/>
      <c r="FT137" s="30"/>
      <c r="FU137" s="30"/>
      <c r="FV137" s="30"/>
      <c r="FW137" s="30"/>
      <c r="FX137" s="30"/>
      <c r="FY137" s="30"/>
      <c r="FZ137" s="30"/>
      <c r="GA137" s="30"/>
      <c r="GB137" s="30"/>
      <c r="GC137" s="30"/>
      <c r="GD137" s="30"/>
      <c r="GE137" s="30"/>
      <c r="GF137" s="30"/>
      <c r="GG137" s="30"/>
      <c r="GH137" s="30"/>
      <c r="GI137" s="30"/>
      <c r="GJ137" s="30"/>
      <c r="GK137" s="30"/>
      <c r="GL137" s="30">
        <v>87.84495843849669</v>
      </c>
      <c r="GM137" s="30">
        <v>443.5287644877053</v>
      </c>
      <c r="GN137" s="31"/>
      <c r="GO137" s="31"/>
      <c r="GP137" s="31"/>
      <c r="GQ137" s="31"/>
      <c r="GR137" s="31"/>
      <c r="GS137" s="31"/>
      <c r="GT137" s="31"/>
      <c r="GU137" s="31"/>
      <c r="GV137" s="31"/>
      <c r="GW137" s="31"/>
      <c r="GX137" s="31"/>
      <c r="GY137" s="31"/>
    </row>
    <row r="138" spans="1:207" x14ac:dyDescent="0.3">
      <c r="A138" s="30" t="s">
        <v>125</v>
      </c>
      <c r="B138" s="30"/>
      <c r="C138" s="30">
        <v>4.112041180895269</v>
      </c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>
        <v>1.89380655558536E-2</v>
      </c>
      <c r="W138" s="30">
        <v>2.2602338555671699E-2</v>
      </c>
      <c r="X138" s="30"/>
      <c r="Y138" s="30"/>
      <c r="Z138" s="30"/>
      <c r="AA138" s="30">
        <v>2.4274172305472934</v>
      </c>
      <c r="AB138" s="30">
        <v>6.9522034364636385</v>
      </c>
      <c r="AC138" s="30"/>
      <c r="AD138" s="30">
        <v>1.4405244724167517E-3</v>
      </c>
      <c r="AE138" s="30">
        <v>0.28340499096168303</v>
      </c>
      <c r="AF138" s="30"/>
      <c r="AG138" s="30">
        <v>0.17179624158691759</v>
      </c>
      <c r="AH138" s="30"/>
      <c r="AI138" s="30">
        <v>4.1398402218011034E-4</v>
      </c>
      <c r="AJ138" s="30"/>
      <c r="AK138" s="30"/>
      <c r="AL138" s="30"/>
      <c r="AM138" s="30"/>
      <c r="AN138" s="30"/>
      <c r="AO138" s="30"/>
      <c r="AP138" s="30"/>
      <c r="AQ138" s="30"/>
      <c r="AR138" s="30">
        <v>0.47720122306910739</v>
      </c>
      <c r="AS138" s="30"/>
      <c r="AT138" s="30">
        <v>1.7920709826845627</v>
      </c>
      <c r="AU138" s="30">
        <v>6.0281374574101063</v>
      </c>
      <c r="AV138" s="30"/>
      <c r="AW138" s="30"/>
      <c r="AX138" s="30"/>
      <c r="AY138" s="30"/>
      <c r="AZ138" s="30"/>
      <c r="BA138" s="30"/>
      <c r="BB138" s="30">
        <v>106.28931251609836</v>
      </c>
      <c r="BC138" s="30">
        <v>11.443394122354063</v>
      </c>
      <c r="BD138" s="30"/>
      <c r="BE138" s="30"/>
      <c r="BF138" s="30">
        <v>9.785632423978436</v>
      </c>
      <c r="BG138" s="30">
        <v>11.753622939303197</v>
      </c>
      <c r="BH138" s="30">
        <v>2.9492367950943872</v>
      </c>
      <c r="BI138" s="30">
        <v>1.7065795836315054</v>
      </c>
      <c r="BJ138" s="30">
        <v>0.98221315690182875</v>
      </c>
      <c r="BK138" s="30">
        <v>21.786357155609092</v>
      </c>
      <c r="BL138" s="30">
        <v>26.185938126587502</v>
      </c>
      <c r="BM138" s="30">
        <v>26.609109794264032</v>
      </c>
      <c r="BN138" s="30">
        <v>1.0248150502009625</v>
      </c>
      <c r="BO138" s="30">
        <v>35.163651418536965</v>
      </c>
      <c r="BP138" s="30">
        <v>9.5426969735205951</v>
      </c>
      <c r="BQ138" s="30">
        <v>3.3918588052342447</v>
      </c>
      <c r="BR138" s="30">
        <v>2.7686061317744377E-2</v>
      </c>
      <c r="BS138" s="30">
        <v>0.26337573939087627</v>
      </c>
      <c r="BT138" s="30">
        <v>23.994573625134702</v>
      </c>
      <c r="BU138" s="30">
        <v>38.840871336309135</v>
      </c>
      <c r="BV138" s="30">
        <v>2.5241082730983648</v>
      </c>
      <c r="BW138" s="30">
        <v>7.3485005064908622</v>
      </c>
      <c r="BX138" s="30">
        <v>9.0466170432539386</v>
      </c>
      <c r="BY138" s="30">
        <v>6.4580131191778243</v>
      </c>
      <c r="BZ138" s="30">
        <v>0.12225678592470073</v>
      </c>
      <c r="CA138" s="30">
        <v>5.3770443377146755</v>
      </c>
      <c r="CB138" s="30"/>
      <c r="CC138" s="30"/>
      <c r="CD138" s="30"/>
      <c r="CE138" s="30"/>
      <c r="CF138" s="30"/>
      <c r="CG138" s="30"/>
      <c r="CH138" s="30"/>
      <c r="CI138" s="30"/>
      <c r="CJ138" s="30"/>
      <c r="CK138" s="30"/>
      <c r="CL138" s="30"/>
      <c r="CM138" s="30"/>
      <c r="CN138" s="30"/>
      <c r="CO138" s="30"/>
      <c r="CP138" s="30"/>
      <c r="CQ138" s="30"/>
      <c r="CR138" s="30"/>
      <c r="CS138" s="30"/>
      <c r="CT138" s="30"/>
      <c r="CU138" s="30"/>
      <c r="CV138" s="30"/>
      <c r="CW138" s="30"/>
      <c r="CX138" s="30"/>
      <c r="CY138" s="30"/>
      <c r="CZ138" s="30"/>
      <c r="DA138" s="30"/>
      <c r="DB138" s="30"/>
      <c r="DC138" s="30"/>
      <c r="DD138" s="30"/>
      <c r="DE138" s="30"/>
      <c r="DF138" s="30"/>
      <c r="DG138" s="30"/>
      <c r="DH138" s="30"/>
      <c r="DI138" s="30"/>
      <c r="DJ138" s="30"/>
      <c r="DK138" s="30"/>
      <c r="DL138" s="30"/>
      <c r="DM138" s="30"/>
      <c r="DN138" s="30"/>
      <c r="DO138" s="30"/>
      <c r="DP138" s="30"/>
      <c r="DQ138" s="30"/>
      <c r="DR138" s="30"/>
      <c r="DS138" s="30"/>
      <c r="DT138" s="30"/>
      <c r="DU138" s="30"/>
      <c r="DV138" s="30"/>
      <c r="DW138" s="30"/>
      <c r="DX138" s="30"/>
      <c r="DY138" s="30"/>
      <c r="DZ138" s="30"/>
      <c r="EA138" s="30"/>
      <c r="EB138" s="30"/>
      <c r="EC138" s="30"/>
      <c r="ED138" s="30"/>
      <c r="EE138" s="30"/>
      <c r="EF138" s="30"/>
      <c r="EG138" s="30"/>
      <c r="EH138" s="30"/>
      <c r="EI138" s="30"/>
      <c r="EJ138" s="30"/>
      <c r="EK138" s="30"/>
      <c r="EL138" s="30"/>
      <c r="EM138" s="30"/>
      <c r="EN138" s="30"/>
      <c r="EO138" s="30"/>
      <c r="EP138" s="30"/>
      <c r="EQ138" s="30"/>
      <c r="ER138" s="30"/>
      <c r="ES138" s="30"/>
      <c r="ET138" s="30"/>
      <c r="EU138" s="30"/>
      <c r="EV138" s="30"/>
      <c r="EW138" s="30"/>
      <c r="EX138" s="30"/>
      <c r="EY138" s="30"/>
      <c r="EZ138" s="30"/>
      <c r="FA138" s="30"/>
      <c r="FB138" s="30"/>
      <c r="FC138" s="30"/>
      <c r="FD138" s="30"/>
      <c r="FE138" s="30"/>
      <c r="FF138" s="30"/>
      <c r="FG138" s="30"/>
      <c r="FH138" s="30"/>
      <c r="FI138" s="30"/>
      <c r="FJ138" s="30"/>
      <c r="FK138" s="30"/>
      <c r="FL138" s="30"/>
      <c r="FM138" s="30"/>
      <c r="FN138" s="30"/>
      <c r="FO138" s="30"/>
      <c r="FP138" s="30"/>
      <c r="FQ138" s="30"/>
      <c r="FR138" s="30"/>
      <c r="FS138" s="30"/>
      <c r="FT138" s="30"/>
      <c r="FU138" s="30"/>
      <c r="FV138" s="30"/>
      <c r="FW138" s="30"/>
      <c r="FX138" s="30"/>
      <c r="FY138" s="30"/>
      <c r="FZ138" s="30"/>
      <c r="GA138" s="30"/>
      <c r="GB138" s="30"/>
      <c r="GC138" s="30"/>
      <c r="GD138" s="30"/>
      <c r="GE138" s="30"/>
      <c r="GF138" s="30"/>
      <c r="GG138" s="30"/>
      <c r="GH138" s="30"/>
      <c r="GI138" s="30"/>
      <c r="GJ138" s="30"/>
      <c r="GK138" s="30"/>
      <c r="GL138" s="30">
        <v>1.0210206363076251</v>
      </c>
      <c r="GM138" s="30">
        <v>385.92615398166032</v>
      </c>
      <c r="GN138" s="31"/>
      <c r="GO138" s="31"/>
      <c r="GP138" s="31"/>
      <c r="GQ138" s="31"/>
      <c r="GR138" s="31"/>
      <c r="GS138" s="31"/>
      <c r="GT138" s="31"/>
      <c r="GU138" s="31"/>
      <c r="GV138" s="31"/>
      <c r="GW138" s="31"/>
      <c r="GX138" s="31"/>
      <c r="GY138" s="31"/>
    </row>
    <row r="139" spans="1:207" x14ac:dyDescent="0.3">
      <c r="A139" s="30" t="s">
        <v>126</v>
      </c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>
        <v>4.7100271944742877E-3</v>
      </c>
      <c r="R139" s="30">
        <v>1.4778169450211957E-2</v>
      </c>
      <c r="S139" s="30"/>
      <c r="T139" s="30"/>
      <c r="U139" s="30"/>
      <c r="V139" s="30">
        <v>6.6279118417813618E-3</v>
      </c>
      <c r="W139" s="30">
        <v>7.910426828303457E-3</v>
      </c>
      <c r="X139" s="30"/>
      <c r="Y139" s="30"/>
      <c r="Z139" s="30"/>
      <c r="AA139" s="30"/>
      <c r="AB139" s="30"/>
      <c r="AC139" s="30">
        <v>0.1416343876864295</v>
      </c>
      <c r="AD139" s="30">
        <v>4.1157673298701324E-4</v>
      </c>
      <c r="AE139" s="30">
        <v>5.3300672063657871E-2</v>
      </c>
      <c r="AF139" s="30">
        <v>0.71693142124368436</v>
      </c>
      <c r="AG139" s="30">
        <v>0.63950680689017525</v>
      </c>
      <c r="AH139" s="30">
        <v>2.4363016174228997E-2</v>
      </c>
      <c r="AI139" s="30"/>
      <c r="AJ139" s="30">
        <v>0.1168901577677892</v>
      </c>
      <c r="AK139" s="30">
        <v>0.15516696240348496</v>
      </c>
      <c r="AL139" s="30">
        <v>0.43560064484518196</v>
      </c>
      <c r="AM139" s="30">
        <v>3.6572188734683961</v>
      </c>
      <c r="AN139" s="30">
        <v>1.0930635373350046</v>
      </c>
      <c r="AO139" s="30">
        <v>0.11626720180837999</v>
      </c>
      <c r="AP139" s="30">
        <v>4.3708116684731652E-2</v>
      </c>
      <c r="AQ139" s="30">
        <v>4.3560015731928256E-3</v>
      </c>
      <c r="AR139" s="30">
        <v>0.21248277932221318</v>
      </c>
      <c r="AS139" s="30">
        <v>0.13109226476155242</v>
      </c>
      <c r="AT139" s="30">
        <v>0.3493312858968759</v>
      </c>
      <c r="AU139" s="30">
        <v>9.2710642223697697</v>
      </c>
      <c r="AV139" s="30">
        <v>1.7166840324274842E-2</v>
      </c>
      <c r="AW139" s="30">
        <v>5.5902674234720338E-3</v>
      </c>
      <c r="AX139" s="30">
        <v>0.25310606810351566</v>
      </c>
      <c r="AY139" s="30">
        <v>2.5996457491548188</v>
      </c>
      <c r="AZ139" s="30">
        <v>5.6267640567683204</v>
      </c>
      <c r="BA139" s="30">
        <v>0.1613176539114711</v>
      </c>
      <c r="BB139" s="30"/>
      <c r="BC139" s="30">
        <v>18.630274993204011</v>
      </c>
      <c r="BD139" s="30">
        <v>8.690376750393621E-4</v>
      </c>
      <c r="BE139" s="30"/>
      <c r="BF139" s="30">
        <v>1.4873014744099173</v>
      </c>
      <c r="BG139" s="30">
        <v>0.98355635461861746</v>
      </c>
      <c r="BH139" s="30">
        <v>2.3285201498588464</v>
      </c>
      <c r="BI139" s="30">
        <v>0.578463173512757</v>
      </c>
      <c r="BJ139" s="30"/>
      <c r="BK139" s="30"/>
      <c r="BL139" s="30">
        <v>1.0167700940663287</v>
      </c>
      <c r="BM139" s="30">
        <v>14.149633560530118</v>
      </c>
      <c r="BN139" s="30">
        <v>0.13979698973219457</v>
      </c>
      <c r="BO139" s="30"/>
      <c r="BP139" s="30">
        <v>10.216298488762444</v>
      </c>
      <c r="BQ139" s="30">
        <v>8.8363386890021349</v>
      </c>
      <c r="BR139" s="30">
        <v>0.21780637859196847</v>
      </c>
      <c r="BS139" s="30">
        <v>2.8702668045044342</v>
      </c>
      <c r="BT139" s="30">
        <v>12.563303125194533</v>
      </c>
      <c r="BU139" s="30">
        <v>16.885141494927741</v>
      </c>
      <c r="BV139" s="30">
        <v>1.4215192904155105E-2</v>
      </c>
      <c r="BW139" s="30">
        <v>4.9953160607505582</v>
      </c>
      <c r="BX139" s="30">
        <v>6.0064246434538999</v>
      </c>
      <c r="BY139" s="30">
        <v>5.6590020459618335</v>
      </c>
      <c r="BZ139" s="30">
        <v>0.26911801937287605</v>
      </c>
      <c r="CA139" s="30">
        <v>15.10840368638962</v>
      </c>
      <c r="CB139" s="30"/>
      <c r="CC139" s="30"/>
      <c r="CD139" s="30"/>
      <c r="CE139" s="30"/>
      <c r="CF139" s="30"/>
      <c r="CG139" s="30"/>
      <c r="CH139" s="30"/>
      <c r="CI139" s="30"/>
      <c r="CJ139" s="30"/>
      <c r="CK139" s="30"/>
      <c r="CL139" s="30"/>
      <c r="CM139" s="30"/>
      <c r="CN139" s="30"/>
      <c r="CO139" s="30"/>
      <c r="CP139" s="30"/>
      <c r="CQ139" s="30"/>
      <c r="CR139" s="30"/>
      <c r="CS139" s="30"/>
      <c r="CT139" s="30"/>
      <c r="CU139" s="30"/>
      <c r="CV139" s="30"/>
      <c r="CW139" s="30"/>
      <c r="CX139" s="30"/>
      <c r="CY139" s="30"/>
      <c r="CZ139" s="30"/>
      <c r="DA139" s="30"/>
      <c r="DB139" s="30"/>
      <c r="DC139" s="30"/>
      <c r="DD139" s="30"/>
      <c r="DE139" s="30"/>
      <c r="DF139" s="30"/>
      <c r="DG139" s="30"/>
      <c r="DH139" s="30"/>
      <c r="DI139" s="30"/>
      <c r="DJ139" s="30"/>
      <c r="DK139" s="30"/>
      <c r="DL139" s="30"/>
      <c r="DM139" s="30"/>
      <c r="DN139" s="30"/>
      <c r="DO139" s="30"/>
      <c r="DP139" s="30"/>
      <c r="DQ139" s="30"/>
      <c r="DR139" s="30"/>
      <c r="DS139" s="30"/>
      <c r="DT139" s="30"/>
      <c r="DU139" s="30"/>
      <c r="DV139" s="30"/>
      <c r="DW139" s="30"/>
      <c r="DX139" s="30"/>
      <c r="DY139" s="30"/>
      <c r="DZ139" s="30"/>
      <c r="EA139" s="30"/>
      <c r="EB139" s="30"/>
      <c r="EC139" s="30"/>
      <c r="ED139" s="30"/>
      <c r="EE139" s="30"/>
      <c r="EF139" s="30"/>
      <c r="EG139" s="30"/>
      <c r="EH139" s="30"/>
      <c r="EI139" s="30"/>
      <c r="EJ139" s="30"/>
      <c r="EK139" s="30"/>
      <c r="EL139" s="30"/>
      <c r="EM139" s="30"/>
      <c r="EN139" s="30"/>
      <c r="EO139" s="30"/>
      <c r="EP139" s="30"/>
      <c r="EQ139" s="30"/>
      <c r="ER139" s="30"/>
      <c r="ES139" s="30"/>
      <c r="ET139" s="30"/>
      <c r="EU139" s="30"/>
      <c r="EV139" s="30"/>
      <c r="EW139" s="30"/>
      <c r="EX139" s="30"/>
      <c r="EY139" s="30"/>
      <c r="EZ139" s="30"/>
      <c r="FA139" s="30"/>
      <c r="FB139" s="30"/>
      <c r="FC139" s="30"/>
      <c r="FD139" s="30"/>
      <c r="FE139" s="30"/>
      <c r="FF139" s="30"/>
      <c r="FG139" s="30"/>
      <c r="FH139" s="30"/>
      <c r="FI139" s="30"/>
      <c r="FJ139" s="30"/>
      <c r="FK139" s="30"/>
      <c r="FL139" s="30"/>
      <c r="FM139" s="30"/>
      <c r="FN139" s="30"/>
      <c r="FO139" s="30"/>
      <c r="FP139" s="30"/>
      <c r="FQ139" s="30">
        <v>2.6273754551083952</v>
      </c>
      <c r="FR139" s="30">
        <v>3.6003816196327594</v>
      </c>
      <c r="FS139" s="30">
        <v>4.1983581048245755</v>
      </c>
      <c r="FT139" s="30">
        <v>4.9024596201660531</v>
      </c>
      <c r="FU139" s="30">
        <v>4.4930873342070008</v>
      </c>
      <c r="FV139" s="30">
        <v>2.0770609314177544</v>
      </c>
      <c r="FW139" s="30">
        <v>2.67346339299309</v>
      </c>
      <c r="FX139" s="30">
        <v>2.8271120521622217</v>
      </c>
      <c r="FY139" s="30">
        <v>3.2518529947579875</v>
      </c>
      <c r="FZ139" s="30">
        <v>3.7900072049058369</v>
      </c>
      <c r="GA139" s="30">
        <v>0.77100359908963334</v>
      </c>
      <c r="GB139" s="30">
        <v>1.1673196991799979</v>
      </c>
      <c r="GC139" s="30">
        <v>2.5937421446313977</v>
      </c>
      <c r="GD139" s="30">
        <v>5.0731535832463273</v>
      </c>
      <c r="GE139" s="30">
        <v>9.2294080040869861</v>
      </c>
      <c r="GF139" s="30"/>
      <c r="GG139" s="30"/>
      <c r="GH139" s="30"/>
      <c r="GI139" s="30"/>
      <c r="GJ139" s="30"/>
      <c r="GK139" s="30"/>
      <c r="GL139" s="30">
        <v>3.1017181726476055</v>
      </c>
      <c r="GM139" s="30">
        <v>205.19433147050998</v>
      </c>
      <c r="GN139" s="31"/>
      <c r="GO139" s="31"/>
      <c r="GP139" s="31"/>
      <c r="GQ139" s="31"/>
      <c r="GR139" s="31"/>
      <c r="GS139" s="31"/>
      <c r="GT139" s="31"/>
      <c r="GU139" s="31"/>
      <c r="GV139" s="31"/>
      <c r="GW139" s="31"/>
      <c r="GX139" s="31"/>
      <c r="GY139" s="31"/>
    </row>
    <row r="140" spans="1:207" x14ac:dyDescent="0.3">
      <c r="A140" s="30" t="s">
        <v>127</v>
      </c>
      <c r="B140" s="30">
        <v>3.6454179106765364E-2</v>
      </c>
      <c r="C140" s="30">
        <v>8.8090291237467842</v>
      </c>
      <c r="D140" s="30">
        <v>1.1176228320058328</v>
      </c>
      <c r="E140" s="30">
        <v>0.39191671728551419</v>
      </c>
      <c r="F140" s="30">
        <v>0.28343852159906802</v>
      </c>
      <c r="G140" s="30">
        <v>8.5925658340308502</v>
      </c>
      <c r="H140" s="30">
        <v>0.35228411366696744</v>
      </c>
      <c r="I140" s="30">
        <v>1.4366270802791297</v>
      </c>
      <c r="J140" s="30">
        <v>0.41431333624443412</v>
      </c>
      <c r="K140" s="30">
        <v>1.9059323794936631</v>
      </c>
      <c r="L140" s="30">
        <v>5.834783660982972E-4</v>
      </c>
      <c r="M140" s="30">
        <v>0.23992028265349372</v>
      </c>
      <c r="N140" s="30">
        <v>5.7775133110702457E-3</v>
      </c>
      <c r="O140" s="30">
        <v>3.0250168536778435E-2</v>
      </c>
      <c r="P140" s="30">
        <v>6.1163048737959427E-2</v>
      </c>
      <c r="Q140" s="30">
        <v>0.11953157836083454</v>
      </c>
      <c r="R140" s="30">
        <v>3.38223787941851E-2</v>
      </c>
      <c r="S140" s="30">
        <v>0.15280308274525442</v>
      </c>
      <c r="T140" s="30"/>
      <c r="U140" s="30"/>
      <c r="V140" s="30">
        <v>2.6987087050530521E-2</v>
      </c>
      <c r="W140" s="30">
        <v>3.2208305667234725E-2</v>
      </c>
      <c r="X140" s="30"/>
      <c r="Y140" s="30"/>
      <c r="Z140" s="30"/>
      <c r="AA140" s="30">
        <v>5.8061386976000984</v>
      </c>
      <c r="AB140" s="30">
        <v>6.9864834279799837E-2</v>
      </c>
      <c r="AC140" s="30">
        <v>0.63468613950212494</v>
      </c>
      <c r="AD140" s="30">
        <v>3.4984338897548627E-3</v>
      </c>
      <c r="AE140" s="30">
        <v>4.2883925924674866</v>
      </c>
      <c r="AF140" s="30">
        <v>3.1945760639845679</v>
      </c>
      <c r="AG140" s="30">
        <v>0.26198053412492894</v>
      </c>
      <c r="AH140" s="30">
        <v>0.10057044860628106</v>
      </c>
      <c r="AI140" s="30">
        <v>2.6054469278622423E-3</v>
      </c>
      <c r="AJ140" s="30">
        <v>6.2304929829234253E-2</v>
      </c>
      <c r="AK140" s="30">
        <v>0.57118991978002975</v>
      </c>
      <c r="AL140" s="30">
        <v>0.21017194210829576</v>
      </c>
      <c r="AM140" s="30">
        <v>1.3543527331940572</v>
      </c>
      <c r="AN140" s="30">
        <v>0.52594557689778565</v>
      </c>
      <c r="AO140" s="30">
        <v>5.6146384751329118E-2</v>
      </c>
      <c r="AP140" s="30">
        <v>4.3703134693254382E-2</v>
      </c>
      <c r="AQ140" s="30">
        <v>4.3559520945383708E-3</v>
      </c>
      <c r="AR140" s="30">
        <v>2.7498984083393045</v>
      </c>
      <c r="AS140" s="30">
        <v>0.30641148941479318</v>
      </c>
      <c r="AT140" s="30">
        <v>2.8034317471827812</v>
      </c>
      <c r="AU140" s="30">
        <v>2.147003457605241</v>
      </c>
      <c r="AV140" s="30"/>
      <c r="AW140" s="30">
        <v>2.3481108586912734E-2</v>
      </c>
      <c r="AX140" s="30">
        <v>4.6418976587112512E-3</v>
      </c>
      <c r="AY140" s="30">
        <v>14.725238067524193</v>
      </c>
      <c r="AZ140" s="30">
        <v>29.631029151616481</v>
      </c>
      <c r="BA140" s="30"/>
      <c r="BB140" s="30"/>
      <c r="BC140" s="30"/>
      <c r="BD140" s="30"/>
      <c r="BE140" s="30"/>
      <c r="BF140" s="30">
        <v>9.6955761532540539</v>
      </c>
      <c r="BG140" s="30">
        <v>9.4111422641099676</v>
      </c>
      <c r="BH140" s="30">
        <v>10.019839685811272</v>
      </c>
      <c r="BI140" s="30">
        <v>3.0944567404316867</v>
      </c>
      <c r="BJ140" s="30">
        <v>2.3421201070438951</v>
      </c>
      <c r="BK140" s="30">
        <v>38.523573497517205</v>
      </c>
      <c r="BL140" s="30">
        <v>0.34473269013384394</v>
      </c>
      <c r="BM140" s="30">
        <v>37.148179123907681</v>
      </c>
      <c r="BN140" s="30">
        <v>1.0909542382579025</v>
      </c>
      <c r="BO140" s="30">
        <v>7.6715850276857331</v>
      </c>
      <c r="BP140" s="30">
        <v>2.620733766018887</v>
      </c>
      <c r="BQ140" s="30">
        <v>172.69672141306131</v>
      </c>
      <c r="BR140" s="30">
        <v>0.17462773413521379</v>
      </c>
      <c r="BS140" s="30">
        <v>1.6676973253951473</v>
      </c>
      <c r="BT140" s="30">
        <v>4.7750353756597974</v>
      </c>
      <c r="BU140" s="30">
        <v>9.6732085279967972</v>
      </c>
      <c r="BV140" s="30">
        <v>8.789092158650233E-2</v>
      </c>
      <c r="BW140" s="30">
        <v>1.5426386740476519</v>
      </c>
      <c r="BX140" s="30">
        <v>22.215353140092134</v>
      </c>
      <c r="BY140" s="30">
        <v>1.5761532504519833</v>
      </c>
      <c r="BZ140" s="30">
        <v>5.7742287558501202</v>
      </c>
      <c r="CA140" s="30">
        <v>1.1794531418427836</v>
      </c>
      <c r="CB140" s="30"/>
      <c r="CC140" s="30"/>
      <c r="CD140" s="30"/>
      <c r="CE140" s="30"/>
      <c r="CF140" s="30"/>
      <c r="CG140" s="30"/>
      <c r="CH140" s="30"/>
      <c r="CI140" s="30"/>
      <c r="CJ140" s="30"/>
      <c r="CK140" s="30"/>
      <c r="CL140" s="30"/>
      <c r="CM140" s="30"/>
      <c r="CN140" s="30"/>
      <c r="CO140" s="30"/>
      <c r="CP140" s="30"/>
      <c r="CQ140" s="30"/>
      <c r="CR140" s="30"/>
      <c r="CS140" s="30"/>
      <c r="CT140" s="30"/>
      <c r="CU140" s="30"/>
      <c r="CV140" s="30"/>
      <c r="CW140" s="30"/>
      <c r="CX140" s="30"/>
      <c r="CY140" s="30"/>
      <c r="CZ140" s="30"/>
      <c r="DA140" s="30"/>
      <c r="DB140" s="30"/>
      <c r="DC140" s="30"/>
      <c r="DD140" s="30"/>
      <c r="DE140" s="30"/>
      <c r="DF140" s="30"/>
      <c r="DG140" s="30"/>
      <c r="DH140" s="30"/>
      <c r="DI140" s="30"/>
      <c r="DJ140" s="30"/>
      <c r="DK140" s="30"/>
      <c r="DL140" s="30"/>
      <c r="DM140" s="30"/>
      <c r="DN140" s="30"/>
      <c r="DO140" s="30"/>
      <c r="DP140" s="30"/>
      <c r="DQ140" s="30"/>
      <c r="DR140" s="30"/>
      <c r="DS140" s="30"/>
      <c r="DT140" s="30"/>
      <c r="DU140" s="30"/>
      <c r="DV140" s="30"/>
      <c r="DW140" s="30"/>
      <c r="DX140" s="30"/>
      <c r="DY140" s="30"/>
      <c r="DZ140" s="30"/>
      <c r="EA140" s="30"/>
      <c r="EB140" s="30"/>
      <c r="EC140" s="30"/>
      <c r="ED140" s="30"/>
      <c r="EE140" s="30"/>
      <c r="EF140" s="30"/>
      <c r="EG140" s="30"/>
      <c r="EH140" s="30"/>
      <c r="EI140" s="30"/>
      <c r="EJ140" s="30"/>
      <c r="EK140" s="30"/>
      <c r="EL140" s="30"/>
      <c r="EM140" s="30"/>
      <c r="EN140" s="30"/>
      <c r="EO140" s="30"/>
      <c r="EP140" s="30"/>
      <c r="EQ140" s="30"/>
      <c r="ER140" s="30"/>
      <c r="ES140" s="30"/>
      <c r="ET140" s="30"/>
      <c r="EU140" s="30"/>
      <c r="EV140" s="30"/>
      <c r="EW140" s="30"/>
      <c r="EX140" s="30"/>
      <c r="EY140" s="30"/>
      <c r="EZ140" s="30"/>
      <c r="FA140" s="30"/>
      <c r="FB140" s="30"/>
      <c r="FC140" s="30"/>
      <c r="FD140" s="30"/>
      <c r="FE140" s="30"/>
      <c r="FF140" s="30"/>
      <c r="FG140" s="30"/>
      <c r="FH140" s="30"/>
      <c r="FI140" s="30"/>
      <c r="FJ140" s="30"/>
      <c r="FK140" s="30"/>
      <c r="FL140" s="30"/>
      <c r="FM140" s="30"/>
      <c r="FN140" s="30"/>
      <c r="FO140" s="30"/>
      <c r="FP140" s="30"/>
      <c r="FQ140" s="30">
        <v>0.94234996926063164</v>
      </c>
      <c r="FR140" s="30">
        <v>1.9683803823568278</v>
      </c>
      <c r="FS140" s="30">
        <v>4.0267659699284444</v>
      </c>
      <c r="FT140" s="30">
        <v>6.3107848274035927</v>
      </c>
      <c r="FU140" s="30">
        <v>21.101927047384969</v>
      </c>
      <c r="FV140" s="30">
        <v>0.73546267205237981</v>
      </c>
      <c r="FW140" s="30">
        <v>1.1195709337693323</v>
      </c>
      <c r="FX140" s="30">
        <v>1.9480000005202294</v>
      </c>
      <c r="FY140" s="30">
        <v>4.7283325037714494</v>
      </c>
      <c r="FZ140" s="30">
        <v>9.6470515177113185</v>
      </c>
      <c r="GA140" s="30">
        <v>0.24297204688686619</v>
      </c>
      <c r="GB140" s="30">
        <v>0.52084486483857928</v>
      </c>
      <c r="GC140" s="30">
        <v>1.1661239592491612</v>
      </c>
      <c r="GD140" s="30">
        <v>3.6489471448453212</v>
      </c>
      <c r="GE140" s="30">
        <v>20.177097453322869</v>
      </c>
      <c r="GF140" s="30"/>
      <c r="GG140" s="30"/>
      <c r="GH140" s="30"/>
      <c r="GI140" s="30"/>
      <c r="GJ140" s="30"/>
      <c r="GK140" s="30"/>
      <c r="GL140" s="30">
        <v>14.295037834870527</v>
      </c>
      <c r="GM140" s="30">
        <v>529.53040081680626</v>
      </c>
      <c r="GN140" s="31"/>
      <c r="GO140" s="31"/>
      <c r="GP140" s="31"/>
      <c r="GQ140" s="31"/>
      <c r="GR140" s="31"/>
      <c r="GS140" s="31"/>
      <c r="GT140" s="31"/>
      <c r="GU140" s="31"/>
      <c r="GV140" s="31"/>
      <c r="GW140" s="31"/>
      <c r="GX140" s="31"/>
      <c r="GY140" s="31"/>
    </row>
    <row r="141" spans="1:207" x14ac:dyDescent="0.3">
      <c r="A141" s="30" t="s">
        <v>128</v>
      </c>
      <c r="B141" s="30">
        <v>4.4164476501908565</v>
      </c>
      <c r="C141" s="30">
        <v>59.014433155546982</v>
      </c>
      <c r="D141" s="30">
        <v>3.1203520958121413</v>
      </c>
      <c r="E141" s="30">
        <v>1.797382817955723</v>
      </c>
      <c r="F141" s="30">
        <v>7.1759687980603202</v>
      </c>
      <c r="G141" s="30">
        <v>31.150743628316263</v>
      </c>
      <c r="H141" s="30">
        <v>1.2960406228848569</v>
      </c>
      <c r="I141" s="30">
        <v>5.304081158493787</v>
      </c>
      <c r="J141" s="30">
        <v>1.2356607883849924</v>
      </c>
      <c r="K141" s="30">
        <v>14.899118488613103</v>
      </c>
      <c r="L141" s="30">
        <v>1.9254446375291018E-2</v>
      </c>
      <c r="M141" s="30">
        <v>0.60392576998030645</v>
      </c>
      <c r="N141" s="30">
        <v>0.11877608785100832</v>
      </c>
      <c r="O141" s="30">
        <v>0.62570332706792009</v>
      </c>
      <c r="P141" s="30">
        <v>1.2654504222080747</v>
      </c>
      <c r="Q141" s="30">
        <v>0.3336890411300299</v>
      </c>
      <c r="R141" s="30">
        <v>0.18908154039159836</v>
      </c>
      <c r="S141" s="30">
        <v>4.5025816966433112</v>
      </c>
      <c r="T141" s="30">
        <v>7.1670864469149777E-3</v>
      </c>
      <c r="U141" s="30">
        <v>1.1427178285139871E-2</v>
      </c>
      <c r="V141" s="30">
        <v>9.4716242041919349E-2</v>
      </c>
      <c r="W141" s="30">
        <v>0.11303155742200327</v>
      </c>
      <c r="X141" s="30">
        <v>7.489519686727451E-3</v>
      </c>
      <c r="Y141" s="30">
        <v>1.497876931611907E-3</v>
      </c>
      <c r="Z141" s="30">
        <v>2.1979249602415707</v>
      </c>
      <c r="AA141" s="30">
        <v>1.6042498937674459</v>
      </c>
      <c r="AB141" s="30">
        <v>4.3314459923175015</v>
      </c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>
        <v>0.95198197047603295</v>
      </c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30"/>
      <c r="BE141" s="30">
        <v>2.7134955413206501</v>
      </c>
      <c r="BF141" s="30">
        <v>5.219997425501932E-3</v>
      </c>
      <c r="BG141" s="30"/>
      <c r="BH141" s="30"/>
      <c r="BI141" s="30"/>
      <c r="BJ141" s="30"/>
      <c r="BK141" s="30"/>
      <c r="BL141" s="30"/>
      <c r="BM141" s="30"/>
      <c r="BN141" s="30"/>
      <c r="BO141" s="30"/>
      <c r="BP141" s="30"/>
      <c r="BQ141" s="30"/>
      <c r="BR141" s="30"/>
      <c r="BS141" s="30"/>
      <c r="BT141" s="30"/>
      <c r="BU141" s="30"/>
      <c r="BV141" s="30"/>
      <c r="BW141" s="30"/>
      <c r="BX141" s="30"/>
      <c r="BY141" s="30"/>
      <c r="BZ141" s="30"/>
      <c r="CA141" s="30"/>
      <c r="CB141" s="30"/>
      <c r="CC141" s="30"/>
      <c r="CD141" s="30"/>
      <c r="CE141" s="30"/>
      <c r="CF141" s="30"/>
      <c r="CG141" s="30"/>
      <c r="CH141" s="30"/>
      <c r="CI141" s="30"/>
      <c r="CJ141" s="30"/>
      <c r="CK141" s="30"/>
      <c r="CL141" s="30"/>
      <c r="CM141" s="30"/>
      <c r="CN141" s="30"/>
      <c r="CO141" s="30"/>
      <c r="CP141" s="30"/>
      <c r="CQ141" s="30"/>
      <c r="CR141" s="30"/>
      <c r="CS141" s="30"/>
      <c r="CT141" s="30"/>
      <c r="CU141" s="30"/>
      <c r="CV141" s="30"/>
      <c r="CW141" s="30"/>
      <c r="CX141" s="30"/>
      <c r="CY141" s="30"/>
      <c r="CZ141" s="30"/>
      <c r="DA141" s="30"/>
      <c r="DB141" s="30"/>
      <c r="DC141" s="30"/>
      <c r="DD141" s="30"/>
      <c r="DE141" s="30"/>
      <c r="DF141" s="30"/>
      <c r="DG141" s="30"/>
      <c r="DH141" s="30"/>
      <c r="DI141" s="30"/>
      <c r="DJ141" s="30"/>
      <c r="DK141" s="30"/>
      <c r="DL141" s="30"/>
      <c r="DM141" s="30"/>
      <c r="DN141" s="30"/>
      <c r="DO141" s="30"/>
      <c r="DP141" s="30"/>
      <c r="DQ141" s="30"/>
      <c r="DR141" s="30"/>
      <c r="DS141" s="30"/>
      <c r="DT141" s="30"/>
      <c r="DU141" s="30"/>
      <c r="DV141" s="30"/>
      <c r="DW141" s="30"/>
      <c r="DX141" s="30"/>
      <c r="DY141" s="30"/>
      <c r="DZ141" s="30"/>
      <c r="EA141" s="30"/>
      <c r="EB141" s="30"/>
      <c r="EC141" s="30"/>
      <c r="ED141" s="30"/>
      <c r="EE141" s="30"/>
      <c r="EF141" s="30"/>
      <c r="EG141" s="30"/>
      <c r="EH141" s="30"/>
      <c r="EI141" s="30"/>
      <c r="EJ141" s="30"/>
      <c r="EK141" s="30"/>
      <c r="EL141" s="30"/>
      <c r="EM141" s="30"/>
      <c r="EN141" s="30"/>
      <c r="EO141" s="30"/>
      <c r="EP141" s="30"/>
      <c r="EQ141" s="30"/>
      <c r="ER141" s="30"/>
      <c r="ES141" s="30"/>
      <c r="ET141" s="30"/>
      <c r="EU141" s="30"/>
      <c r="EV141" s="30"/>
      <c r="EW141" s="30"/>
      <c r="EX141" s="30"/>
      <c r="EY141" s="30"/>
      <c r="EZ141" s="30"/>
      <c r="FA141" s="30"/>
      <c r="FB141" s="30"/>
      <c r="FC141" s="30"/>
      <c r="FD141" s="30"/>
      <c r="FE141" s="30"/>
      <c r="FF141" s="30"/>
      <c r="FG141" s="30"/>
      <c r="FH141" s="30"/>
      <c r="FI141" s="30"/>
      <c r="FJ141" s="30"/>
      <c r="FK141" s="30"/>
      <c r="FL141" s="30"/>
      <c r="FM141" s="30"/>
      <c r="FN141" s="30"/>
      <c r="FO141" s="30"/>
      <c r="FP141" s="30"/>
      <c r="FQ141" s="30"/>
      <c r="FR141" s="30"/>
      <c r="FS141" s="30"/>
      <c r="FT141" s="30"/>
      <c r="FU141" s="30"/>
      <c r="FV141" s="30"/>
      <c r="FW141" s="30"/>
      <c r="FX141" s="30"/>
      <c r="FY141" s="30"/>
      <c r="FZ141" s="30"/>
      <c r="GA141" s="30"/>
      <c r="GB141" s="30"/>
      <c r="GC141" s="30"/>
      <c r="GD141" s="30"/>
      <c r="GE141" s="30"/>
      <c r="GF141" s="30"/>
      <c r="GG141" s="30"/>
      <c r="GH141" s="30"/>
      <c r="GI141" s="30"/>
      <c r="GJ141" s="30"/>
      <c r="GK141" s="30"/>
      <c r="GL141" s="30">
        <v>1.0005087342262513</v>
      </c>
      <c r="GM141" s="30">
        <v>150.10884808649587</v>
      </c>
      <c r="GN141" s="31"/>
      <c r="GO141" s="31"/>
      <c r="GP141" s="31"/>
      <c r="GQ141" s="31"/>
      <c r="GR141" s="31"/>
      <c r="GS141" s="31"/>
      <c r="GT141" s="31"/>
      <c r="GU141" s="31"/>
      <c r="GV141" s="31"/>
      <c r="GW141" s="31"/>
      <c r="GX141" s="31"/>
      <c r="GY141" s="31"/>
    </row>
    <row r="142" spans="1:207" x14ac:dyDescent="0.3">
      <c r="A142" s="30" t="s">
        <v>129</v>
      </c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>
        <v>3.6272572537993736E-2</v>
      </c>
      <c r="S142" s="30"/>
      <c r="T142" s="30">
        <v>0.90478416441832887</v>
      </c>
      <c r="U142" s="30">
        <v>1.44033519878738</v>
      </c>
      <c r="V142" s="30">
        <v>1.7267488533051585</v>
      </c>
      <c r="W142" s="30">
        <v>2.0566755188774004</v>
      </c>
      <c r="X142" s="30">
        <v>0.94280772890713027</v>
      </c>
      <c r="Y142" s="30">
        <v>0.18812546902515642</v>
      </c>
      <c r="Z142" s="30">
        <v>0.71558153016246462</v>
      </c>
      <c r="AA142" s="30">
        <v>1.8298961774509237</v>
      </c>
      <c r="AB142" s="30">
        <v>1.3971889501938057</v>
      </c>
      <c r="AC142" s="30">
        <v>1.1179009636950745</v>
      </c>
      <c r="AD142" s="30"/>
      <c r="AE142" s="30">
        <v>7.0120847505368997E-2</v>
      </c>
      <c r="AF142" s="30">
        <v>5.5934564068491905</v>
      </c>
      <c r="AG142" s="30">
        <v>0.63400615447365027</v>
      </c>
      <c r="AH142" s="30"/>
      <c r="AI142" s="30">
        <v>6.9503709419385814E-4</v>
      </c>
      <c r="AJ142" s="30">
        <v>9.2587040601092269E-2</v>
      </c>
      <c r="AK142" s="30">
        <v>0.29519515920325823</v>
      </c>
      <c r="AL142" s="30">
        <v>0.20086036696651743</v>
      </c>
      <c r="AM142" s="30">
        <v>0.63134385295068141</v>
      </c>
      <c r="AN142" s="30">
        <v>0.50255954019908589</v>
      </c>
      <c r="AO142" s="30">
        <v>5.3662198170359408E-2</v>
      </c>
      <c r="AP142" s="30">
        <v>1.2340528853024236E-2</v>
      </c>
      <c r="AQ142" s="30"/>
      <c r="AR142" s="30">
        <v>5.7896984208875057</v>
      </c>
      <c r="AS142" s="30">
        <v>1.5489581321608035</v>
      </c>
      <c r="AT142" s="30">
        <v>2.3711419006997576</v>
      </c>
      <c r="AU142" s="30">
        <v>1.4005537041502429</v>
      </c>
      <c r="AV142" s="30"/>
      <c r="AW142" s="30">
        <v>4.4730359618030568E-2</v>
      </c>
      <c r="AX142" s="30">
        <v>8.1226098471162508E-2</v>
      </c>
      <c r="AY142" s="30">
        <v>5.3116205289124094</v>
      </c>
      <c r="AZ142" s="30">
        <v>1.876299253443074</v>
      </c>
      <c r="BA142" s="30">
        <v>10.375154863541498</v>
      </c>
      <c r="BB142" s="30">
        <v>0.2527589006539297</v>
      </c>
      <c r="BC142" s="30">
        <v>5.1171655609917286</v>
      </c>
      <c r="BD142" s="30">
        <v>7.8218339833014142E-2</v>
      </c>
      <c r="BE142" s="30">
        <v>0.3835730678389872</v>
      </c>
      <c r="BF142" s="30">
        <v>52.36618577377152</v>
      </c>
      <c r="BG142" s="30">
        <v>27.096914565965594</v>
      </c>
      <c r="BH142" s="30">
        <v>6.196895208835917</v>
      </c>
      <c r="BI142" s="30">
        <v>4.7907587688905604</v>
      </c>
      <c r="BJ142" s="30">
        <v>1.7801504752495425</v>
      </c>
      <c r="BK142" s="30">
        <v>28.983558218827756</v>
      </c>
      <c r="BL142" s="30">
        <v>7.518129515001732</v>
      </c>
      <c r="BM142" s="30">
        <v>30.341625284902985</v>
      </c>
      <c r="BN142" s="30">
        <v>0.81654993676947651</v>
      </c>
      <c r="BO142" s="30">
        <v>84.175411328652729</v>
      </c>
      <c r="BP142" s="30">
        <v>9.3855015031230984</v>
      </c>
      <c r="BQ142" s="30">
        <v>30.364124868474097</v>
      </c>
      <c r="BR142" s="30">
        <v>0.58548708242378</v>
      </c>
      <c r="BS142" s="30">
        <v>5.6456274581944426</v>
      </c>
      <c r="BT142" s="30">
        <v>19.6586313714628</v>
      </c>
      <c r="BU142" s="30">
        <v>15.581468163389847</v>
      </c>
      <c r="BV142" s="30"/>
      <c r="BW142" s="30">
        <v>1.9400133269896058</v>
      </c>
      <c r="BX142" s="30">
        <v>1.9842001696157749</v>
      </c>
      <c r="BY142" s="30">
        <v>2.4488487821250762</v>
      </c>
      <c r="BZ142" s="30">
        <v>306.18967715724006</v>
      </c>
      <c r="CA142" s="30">
        <v>4.3530553964225849</v>
      </c>
      <c r="CB142" s="30"/>
      <c r="CC142" s="30"/>
      <c r="CD142" s="30"/>
      <c r="CE142" s="30"/>
      <c r="CF142" s="30"/>
      <c r="CG142" s="30"/>
      <c r="CH142" s="30"/>
      <c r="CI142" s="30"/>
      <c r="CJ142" s="30"/>
      <c r="CK142" s="30"/>
      <c r="CL142" s="30"/>
      <c r="CM142" s="30"/>
      <c r="CN142" s="30"/>
      <c r="CO142" s="30"/>
      <c r="CP142" s="30"/>
      <c r="CQ142" s="30"/>
      <c r="CR142" s="30"/>
      <c r="CS142" s="30"/>
      <c r="CT142" s="30"/>
      <c r="CU142" s="30"/>
      <c r="CV142" s="30"/>
      <c r="CW142" s="30"/>
      <c r="CX142" s="30"/>
      <c r="CY142" s="30"/>
      <c r="CZ142" s="30"/>
      <c r="DA142" s="30"/>
      <c r="DB142" s="30"/>
      <c r="DC142" s="30"/>
      <c r="DD142" s="30"/>
      <c r="DE142" s="30"/>
      <c r="DF142" s="30"/>
      <c r="DG142" s="30"/>
      <c r="DH142" s="30"/>
      <c r="DI142" s="30"/>
      <c r="DJ142" s="30"/>
      <c r="DK142" s="30"/>
      <c r="DL142" s="30"/>
      <c r="DM142" s="30"/>
      <c r="DN142" s="30"/>
      <c r="DO142" s="30"/>
      <c r="DP142" s="30"/>
      <c r="DQ142" s="30"/>
      <c r="DR142" s="30"/>
      <c r="DS142" s="30"/>
      <c r="DT142" s="30"/>
      <c r="DU142" s="30"/>
      <c r="DV142" s="30"/>
      <c r="DW142" s="30"/>
      <c r="DX142" s="30"/>
      <c r="DY142" s="30"/>
      <c r="DZ142" s="30"/>
      <c r="EA142" s="30"/>
      <c r="EB142" s="30"/>
      <c r="EC142" s="30"/>
      <c r="ED142" s="30"/>
      <c r="EE142" s="30"/>
      <c r="EF142" s="30"/>
      <c r="EG142" s="30"/>
      <c r="EH142" s="30"/>
      <c r="EI142" s="30"/>
      <c r="EJ142" s="30"/>
      <c r="EK142" s="30"/>
      <c r="EL142" s="30"/>
      <c r="EM142" s="30"/>
      <c r="EN142" s="30"/>
      <c r="EO142" s="30"/>
      <c r="EP142" s="30"/>
      <c r="EQ142" s="30"/>
      <c r="ER142" s="30"/>
      <c r="ES142" s="30"/>
      <c r="ET142" s="30"/>
      <c r="EU142" s="30"/>
      <c r="EV142" s="30"/>
      <c r="EW142" s="30"/>
      <c r="EX142" s="30"/>
      <c r="EY142" s="30"/>
      <c r="EZ142" s="30"/>
      <c r="FA142" s="30"/>
      <c r="FB142" s="30"/>
      <c r="FC142" s="30"/>
      <c r="FD142" s="30"/>
      <c r="FE142" s="30"/>
      <c r="FF142" s="30"/>
      <c r="FG142" s="30"/>
      <c r="FH142" s="30"/>
      <c r="FI142" s="30"/>
      <c r="FJ142" s="30"/>
      <c r="FK142" s="30"/>
      <c r="FL142" s="30"/>
      <c r="FM142" s="30"/>
      <c r="FN142" s="30"/>
      <c r="FO142" s="30"/>
      <c r="FP142" s="30"/>
      <c r="FQ142" s="30">
        <v>12.46428719141289</v>
      </c>
      <c r="FR142" s="30">
        <v>19.486245173601304</v>
      </c>
      <c r="FS142" s="30">
        <v>24.221899949210716</v>
      </c>
      <c r="FT142" s="30">
        <v>31.280759988863235</v>
      </c>
      <c r="FU142" s="30">
        <v>45.776467651486655</v>
      </c>
      <c r="FV142" s="30">
        <v>10.312248769251916</v>
      </c>
      <c r="FW142" s="30">
        <v>13.840015214115619</v>
      </c>
      <c r="FX142" s="30">
        <v>17.74511777716317</v>
      </c>
      <c r="FY142" s="30">
        <v>23.574033676742101</v>
      </c>
      <c r="FZ142" s="30">
        <v>40.923418903439057</v>
      </c>
      <c r="GA142" s="30">
        <v>3.6867929245421376</v>
      </c>
      <c r="GB142" s="30">
        <v>6.9056918279705668</v>
      </c>
      <c r="GC142" s="30">
        <v>12.959210346336421</v>
      </c>
      <c r="GD142" s="30">
        <v>23.987924281688159</v>
      </c>
      <c r="GE142" s="30">
        <v>74.390258026732752</v>
      </c>
      <c r="GF142" s="30"/>
      <c r="GG142" s="30"/>
      <c r="GH142" s="30"/>
      <c r="GI142" s="30"/>
      <c r="GJ142" s="30"/>
      <c r="GK142" s="30"/>
      <c r="GL142" s="30">
        <v>15.144149566327174</v>
      </c>
      <c r="GM142" s="30">
        <v>1073.9755790166423</v>
      </c>
      <c r="GN142" s="31"/>
      <c r="GO142" s="31"/>
      <c r="GP142" s="31"/>
      <c r="GQ142" s="31"/>
      <c r="GR142" s="31"/>
      <c r="GS142" s="31"/>
      <c r="GT142" s="31"/>
      <c r="GU142" s="31"/>
      <c r="GV142" s="31"/>
      <c r="GW142" s="31"/>
      <c r="GX142" s="31"/>
      <c r="GY142" s="31"/>
    </row>
    <row r="143" spans="1:207" x14ac:dyDescent="0.3">
      <c r="A143" s="30" t="s">
        <v>130</v>
      </c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>
        <v>3.0463791444702928E-2</v>
      </c>
      <c r="U143" s="30">
        <v>4.8569929676643669E-2</v>
      </c>
      <c r="V143" s="30"/>
      <c r="W143" s="30"/>
      <c r="X143" s="30">
        <v>3.183196570780529E-2</v>
      </c>
      <c r="Y143" s="30">
        <v>6.3657972461033619E-3</v>
      </c>
      <c r="Z143" s="30"/>
      <c r="AA143" s="30"/>
      <c r="AB143" s="30"/>
      <c r="AC143" s="30">
        <v>7.7999281286951203E-2</v>
      </c>
      <c r="AD143" s="30">
        <v>4.5000452394629936E-2</v>
      </c>
      <c r="AE143" s="30">
        <v>0.19635479424716251</v>
      </c>
      <c r="AF143" s="30">
        <v>0.39446525431369578</v>
      </c>
      <c r="AG143" s="30"/>
      <c r="AH143" s="30"/>
      <c r="AI143" s="30"/>
      <c r="AJ143" s="30"/>
      <c r="AK143" s="30"/>
      <c r="AL143" s="30"/>
      <c r="AM143" s="30"/>
      <c r="AN143" s="30"/>
      <c r="AO143" s="30"/>
      <c r="AP143" s="30">
        <v>1.1826440927421794E-2</v>
      </c>
      <c r="AQ143" s="30"/>
      <c r="AR143" s="30">
        <v>0.39896760611941379</v>
      </c>
      <c r="AS143" s="30"/>
      <c r="AT143" s="30">
        <v>6.3351385840302319</v>
      </c>
      <c r="AU143" s="30"/>
      <c r="AV143" s="30"/>
      <c r="AW143" s="30"/>
      <c r="AX143" s="30"/>
      <c r="AY143" s="30"/>
      <c r="AZ143" s="30"/>
      <c r="BA143" s="30">
        <v>6.2572172246742899E-2</v>
      </c>
      <c r="BB143" s="30"/>
      <c r="BC143" s="30"/>
      <c r="BD143" s="30"/>
      <c r="BE143" s="30"/>
      <c r="BF143" s="30">
        <v>16.573089451971974</v>
      </c>
      <c r="BG143" s="30">
        <v>22.463233205354584</v>
      </c>
      <c r="BH143" s="30">
        <v>9.4440599572228141</v>
      </c>
      <c r="BI143" s="30">
        <v>0.22984162274466963</v>
      </c>
      <c r="BJ143" s="30"/>
      <c r="BK143" s="30"/>
      <c r="BL143" s="30">
        <v>32.514298665286589</v>
      </c>
      <c r="BM143" s="30">
        <v>49.987905718418439</v>
      </c>
      <c r="BN143" s="30">
        <v>0.11339137729737911</v>
      </c>
      <c r="BO143" s="30">
        <v>854.61960056094688</v>
      </c>
      <c r="BP143" s="30">
        <v>9.8915187031084564</v>
      </c>
      <c r="BQ143" s="30">
        <v>10.736007360476281</v>
      </c>
      <c r="BR143" s="30">
        <v>3.7130287276327838</v>
      </c>
      <c r="BS143" s="30">
        <v>11.375922708378717</v>
      </c>
      <c r="BT143" s="30">
        <v>5.359774855065667</v>
      </c>
      <c r="BU143" s="30">
        <v>28.788860263792525</v>
      </c>
      <c r="BV143" s="30"/>
      <c r="BW143" s="30">
        <v>0.91877611509833457</v>
      </c>
      <c r="BX143" s="30">
        <v>10.786034670693418</v>
      </c>
      <c r="BY143" s="30">
        <v>18.881464419545868</v>
      </c>
      <c r="BZ143" s="30">
        <v>1.6877986313257149</v>
      </c>
      <c r="CA143" s="30">
        <v>26.243041589439006</v>
      </c>
      <c r="CB143" s="30"/>
      <c r="CC143" s="30"/>
      <c r="CD143" s="30"/>
      <c r="CE143" s="30"/>
      <c r="CF143" s="30"/>
      <c r="CG143" s="30"/>
      <c r="CH143" s="30"/>
      <c r="CI143" s="30"/>
      <c r="CJ143" s="30"/>
      <c r="CK143" s="30"/>
      <c r="CL143" s="30"/>
      <c r="CM143" s="30"/>
      <c r="CN143" s="30"/>
      <c r="CO143" s="30"/>
      <c r="CP143" s="30"/>
      <c r="CQ143" s="30"/>
      <c r="CR143" s="30"/>
      <c r="CS143" s="30"/>
      <c r="CT143" s="30"/>
      <c r="CU143" s="30"/>
      <c r="CV143" s="30"/>
      <c r="CW143" s="30"/>
      <c r="CX143" s="30"/>
      <c r="CY143" s="30"/>
      <c r="CZ143" s="30"/>
      <c r="DA143" s="30"/>
      <c r="DB143" s="30"/>
      <c r="DC143" s="30"/>
      <c r="DD143" s="30"/>
      <c r="DE143" s="30"/>
      <c r="DF143" s="30"/>
      <c r="DG143" s="30"/>
      <c r="DH143" s="30"/>
      <c r="DI143" s="30"/>
      <c r="DJ143" s="30"/>
      <c r="DK143" s="30"/>
      <c r="DL143" s="30"/>
      <c r="DM143" s="30"/>
      <c r="DN143" s="30"/>
      <c r="DO143" s="30"/>
      <c r="DP143" s="30"/>
      <c r="DQ143" s="30"/>
      <c r="DR143" s="30"/>
      <c r="DS143" s="30"/>
      <c r="DT143" s="30"/>
      <c r="DU143" s="30"/>
      <c r="DV143" s="30"/>
      <c r="DW143" s="30"/>
      <c r="DX143" s="30"/>
      <c r="DY143" s="30"/>
      <c r="DZ143" s="30"/>
      <c r="EA143" s="30"/>
      <c r="EB143" s="30"/>
      <c r="EC143" s="30"/>
      <c r="ED143" s="30"/>
      <c r="EE143" s="30"/>
      <c r="EF143" s="30"/>
      <c r="EG143" s="30"/>
      <c r="EH143" s="30"/>
      <c r="EI143" s="30"/>
      <c r="EJ143" s="30"/>
      <c r="EK143" s="30"/>
      <c r="EL143" s="30"/>
      <c r="EM143" s="30"/>
      <c r="EN143" s="30"/>
      <c r="EO143" s="30"/>
      <c r="EP143" s="30"/>
      <c r="EQ143" s="30"/>
      <c r="ER143" s="30"/>
      <c r="ES143" s="30"/>
      <c r="ET143" s="30"/>
      <c r="EU143" s="30"/>
      <c r="EV143" s="30"/>
      <c r="EW143" s="30"/>
      <c r="EX143" s="30"/>
      <c r="EY143" s="30"/>
      <c r="EZ143" s="30"/>
      <c r="FA143" s="30"/>
      <c r="FB143" s="30"/>
      <c r="FC143" s="30"/>
      <c r="FD143" s="30"/>
      <c r="FE143" s="30"/>
      <c r="FF143" s="30"/>
      <c r="FG143" s="30"/>
      <c r="FH143" s="30"/>
      <c r="FI143" s="30"/>
      <c r="FJ143" s="30"/>
      <c r="FK143" s="30"/>
      <c r="FL143" s="30"/>
      <c r="FM143" s="30"/>
      <c r="FN143" s="30"/>
      <c r="FO143" s="30"/>
      <c r="FP143" s="30"/>
      <c r="FQ143" s="30">
        <v>0.3266841989764741</v>
      </c>
      <c r="FR143" s="30">
        <v>0.55977358216567175</v>
      </c>
      <c r="FS143" s="30">
        <v>0.75936481184282922</v>
      </c>
      <c r="FT143" s="30">
        <v>0.95984907845833878</v>
      </c>
      <c r="FU143" s="30">
        <v>1.0843137952406559</v>
      </c>
      <c r="FV143" s="30">
        <v>0.26359366428879077</v>
      </c>
      <c r="FW143" s="30">
        <v>0.38993585637209865</v>
      </c>
      <c r="FX143" s="30">
        <v>0.4439352534053938</v>
      </c>
      <c r="FY143" s="30">
        <v>0.67716150806495756</v>
      </c>
      <c r="FZ143" s="30">
        <v>0.85696137210825851</v>
      </c>
      <c r="GA143" s="30">
        <v>8.6755010450364822E-2</v>
      </c>
      <c r="GB143" s="30">
        <v>0.17883296714805189</v>
      </c>
      <c r="GC143" s="30">
        <v>0.36539916672398487</v>
      </c>
      <c r="GD143" s="30">
        <v>0.74670268762054959</v>
      </c>
      <c r="GE143" s="30">
        <v>1.7688405052852247</v>
      </c>
      <c r="GF143" s="30"/>
      <c r="GG143" s="30"/>
      <c r="GH143" s="30"/>
      <c r="GI143" s="30"/>
      <c r="GJ143" s="30"/>
      <c r="GK143" s="30"/>
      <c r="GL143" s="30">
        <v>3.3648213899347144</v>
      </c>
      <c r="GM143" s="30">
        <v>1134.8001295215281</v>
      </c>
      <c r="GN143" s="31"/>
      <c r="GO143" s="31"/>
      <c r="GP143" s="31"/>
      <c r="GQ143" s="31"/>
      <c r="GR143" s="31"/>
      <c r="GS143" s="31"/>
      <c r="GT143" s="31"/>
      <c r="GU143" s="31"/>
      <c r="GV143" s="31"/>
      <c r="GW143" s="31"/>
      <c r="GX143" s="31"/>
      <c r="GY143" s="31"/>
    </row>
    <row r="144" spans="1:207" x14ac:dyDescent="0.3">
      <c r="A144" s="30" t="s">
        <v>131</v>
      </c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>
        <v>2.1985714778687045E-2</v>
      </c>
      <c r="R144" s="30">
        <v>6.0698863958485814E-3</v>
      </c>
      <c r="S144" s="30"/>
      <c r="T144" s="30">
        <v>0.27179196698484864</v>
      </c>
      <c r="U144" s="30">
        <v>0.43316775765329635</v>
      </c>
      <c r="V144" s="30">
        <v>0.17292373910370035</v>
      </c>
      <c r="W144" s="30">
        <v>0.20634536914539464</v>
      </c>
      <c r="X144" s="30">
        <v>0.28378196481038187</v>
      </c>
      <c r="Y144" s="30">
        <v>5.67124780720447E-2</v>
      </c>
      <c r="Z144" s="30">
        <v>8.5581545622486477</v>
      </c>
      <c r="AA144" s="30">
        <v>2.2909399674489048</v>
      </c>
      <c r="AB144" s="30">
        <v>2.735714214604168</v>
      </c>
      <c r="AC144" s="30">
        <v>11.519459516462913</v>
      </c>
      <c r="AD144" s="30">
        <v>8.6433298395026149E-3</v>
      </c>
      <c r="AE144" s="30">
        <v>2.392927324893352</v>
      </c>
      <c r="AF144" s="30">
        <v>52.748491855481205</v>
      </c>
      <c r="AG144" s="30">
        <v>6.8486187825331515E-2</v>
      </c>
      <c r="AH144" s="30">
        <v>4.87350776133504E-2</v>
      </c>
      <c r="AI144" s="30"/>
      <c r="AJ144" s="30">
        <v>0.17216397670858891</v>
      </c>
      <c r="AK144" s="30">
        <v>0.90932043568970533</v>
      </c>
      <c r="AL144" s="30">
        <v>0.48869162816224848</v>
      </c>
      <c r="AM144" s="30">
        <v>1.7427310937982665</v>
      </c>
      <c r="AN144" s="30">
        <v>1.2244486585988541</v>
      </c>
      <c r="AO144" s="30">
        <v>0.13054834785761393</v>
      </c>
      <c r="AP144" s="30">
        <v>2.6222875368541992E-2</v>
      </c>
      <c r="AQ144" s="30">
        <v>1.7426161591858086E-2</v>
      </c>
      <c r="AR144" s="30">
        <v>1.3007440238697154</v>
      </c>
      <c r="AS144" s="30"/>
      <c r="AT144" s="30">
        <v>1.2815709157472068</v>
      </c>
      <c r="AU144" s="30">
        <v>0.95745721108385473</v>
      </c>
      <c r="AV144" s="30">
        <v>1.7166049925316194E-2</v>
      </c>
      <c r="AW144" s="30">
        <v>3.01910507906776E-2</v>
      </c>
      <c r="AX144" s="30">
        <v>0.77241290484952507</v>
      </c>
      <c r="AY144" s="30">
        <v>3.4880120107464752</v>
      </c>
      <c r="AZ144" s="30">
        <v>39.380924961409193</v>
      </c>
      <c r="BA144" s="30">
        <v>3.9196439887417367</v>
      </c>
      <c r="BB144" s="30">
        <v>1.5146982552061705</v>
      </c>
      <c r="BC144" s="30">
        <v>3.3959626211069724</v>
      </c>
      <c r="BD144" s="30">
        <v>0.36058681584058344</v>
      </c>
      <c r="BE144" s="30">
        <v>2.5572787070061449E-2</v>
      </c>
      <c r="BF144" s="30">
        <v>8.2036642304697978</v>
      </c>
      <c r="BG144" s="30">
        <v>0.18246340286885124</v>
      </c>
      <c r="BH144" s="30">
        <v>226.80819759237801</v>
      </c>
      <c r="BI144" s="30">
        <v>30.798998822726936</v>
      </c>
      <c r="BJ144" s="30">
        <v>4.6249688251527594</v>
      </c>
      <c r="BK144" s="30">
        <v>130.56969840336674</v>
      </c>
      <c r="BL144" s="30">
        <v>39.265583629227862</v>
      </c>
      <c r="BM144" s="30">
        <v>84.603804397780124</v>
      </c>
      <c r="BN144" s="30">
        <v>3.1673179824255966</v>
      </c>
      <c r="BO144" s="30">
        <v>391.6336684060193</v>
      </c>
      <c r="BP144" s="30">
        <v>11.580440083364874</v>
      </c>
      <c r="BQ144" s="30">
        <v>45.546029909648226</v>
      </c>
      <c r="BR144" s="30">
        <v>9.5832012068814712E-2</v>
      </c>
      <c r="BS144" s="30">
        <v>0.91309167811599834</v>
      </c>
      <c r="BT144" s="30">
        <v>3.0123122601939909</v>
      </c>
      <c r="BU144" s="30"/>
      <c r="BV144" s="30">
        <v>3.1226690138329389</v>
      </c>
      <c r="BW144" s="30"/>
      <c r="BX144" s="30">
        <v>3.9289276871574312</v>
      </c>
      <c r="BY144" s="30"/>
      <c r="BZ144" s="30"/>
      <c r="CA144" s="30">
        <v>4.6044435744558161</v>
      </c>
      <c r="CB144" s="30"/>
      <c r="CC144" s="30"/>
      <c r="CD144" s="30"/>
      <c r="CE144" s="30"/>
      <c r="CF144" s="30"/>
      <c r="CG144" s="30"/>
      <c r="CH144" s="30"/>
      <c r="CI144" s="30"/>
      <c r="CJ144" s="30"/>
      <c r="CK144" s="30"/>
      <c r="CL144" s="30"/>
      <c r="CM144" s="30"/>
      <c r="CN144" s="30"/>
      <c r="CO144" s="30"/>
      <c r="CP144" s="30"/>
      <c r="CQ144" s="30"/>
      <c r="CR144" s="30"/>
      <c r="CS144" s="30"/>
      <c r="CT144" s="30"/>
      <c r="CU144" s="30"/>
      <c r="CV144" s="30"/>
      <c r="CW144" s="30"/>
      <c r="CX144" s="30"/>
      <c r="CY144" s="30"/>
      <c r="CZ144" s="30"/>
      <c r="DA144" s="30"/>
      <c r="DB144" s="30"/>
      <c r="DC144" s="30"/>
      <c r="DD144" s="30"/>
      <c r="DE144" s="30"/>
      <c r="DF144" s="30"/>
      <c r="DG144" s="30"/>
      <c r="DH144" s="30"/>
      <c r="DI144" s="30"/>
      <c r="DJ144" s="30"/>
      <c r="DK144" s="30"/>
      <c r="DL144" s="30"/>
      <c r="DM144" s="30"/>
      <c r="DN144" s="30"/>
      <c r="DO144" s="30"/>
      <c r="DP144" s="30"/>
      <c r="DQ144" s="30"/>
      <c r="DR144" s="30"/>
      <c r="DS144" s="30"/>
      <c r="DT144" s="30"/>
      <c r="DU144" s="30"/>
      <c r="DV144" s="30"/>
      <c r="DW144" s="30"/>
      <c r="DX144" s="30"/>
      <c r="DY144" s="30"/>
      <c r="DZ144" s="30"/>
      <c r="EA144" s="30"/>
      <c r="EB144" s="30"/>
      <c r="EC144" s="30"/>
      <c r="ED144" s="30"/>
      <c r="EE144" s="30"/>
      <c r="EF144" s="30"/>
      <c r="EG144" s="30"/>
      <c r="EH144" s="30"/>
      <c r="EI144" s="30"/>
      <c r="EJ144" s="30"/>
      <c r="EK144" s="30"/>
      <c r="EL144" s="30"/>
      <c r="EM144" s="30"/>
      <c r="EN144" s="30"/>
      <c r="EO144" s="30"/>
      <c r="EP144" s="30"/>
      <c r="EQ144" s="30"/>
      <c r="ER144" s="30"/>
      <c r="ES144" s="30"/>
      <c r="ET144" s="30"/>
      <c r="EU144" s="30"/>
      <c r="EV144" s="30"/>
      <c r="EW144" s="30"/>
      <c r="EX144" s="30"/>
      <c r="EY144" s="30"/>
      <c r="EZ144" s="30"/>
      <c r="FA144" s="30"/>
      <c r="FB144" s="30"/>
      <c r="FC144" s="30"/>
      <c r="FD144" s="30"/>
      <c r="FE144" s="30"/>
      <c r="FF144" s="30"/>
      <c r="FG144" s="30"/>
      <c r="FH144" s="30"/>
      <c r="FI144" s="30"/>
      <c r="FJ144" s="30"/>
      <c r="FK144" s="30"/>
      <c r="FL144" s="30"/>
      <c r="FM144" s="30"/>
      <c r="FN144" s="30"/>
      <c r="FO144" s="30"/>
      <c r="FP144" s="30"/>
      <c r="FQ144" s="30">
        <v>0.61546358794916034</v>
      </c>
      <c r="FR144" s="30">
        <v>1.0067127043912498</v>
      </c>
      <c r="FS144" s="30">
        <v>1.3028518401840279</v>
      </c>
      <c r="FT144" s="30">
        <v>1.4788222359293386</v>
      </c>
      <c r="FU144" s="30">
        <v>1.673947342013967</v>
      </c>
      <c r="FV144" s="30">
        <v>0.44439505517099992</v>
      </c>
      <c r="FW144" s="30">
        <v>0.6920764842619016</v>
      </c>
      <c r="FX144" s="30">
        <v>0.86257040899381543</v>
      </c>
      <c r="FY144" s="30">
        <v>1.1787382440694454</v>
      </c>
      <c r="FZ144" s="30">
        <v>2.0173607709131551</v>
      </c>
      <c r="GA144" s="30">
        <v>0.16948203193224395</v>
      </c>
      <c r="GB144" s="30">
        <v>0.36721897890047062</v>
      </c>
      <c r="GC144" s="30">
        <v>0.72298041501014132</v>
      </c>
      <c r="GD144" s="30">
        <v>1.5593397523840009</v>
      </c>
      <c r="GE144" s="30">
        <v>3.6204860157042824</v>
      </c>
      <c r="GF144" s="30"/>
      <c r="GG144" s="30"/>
      <c r="GH144" s="30"/>
      <c r="GI144" s="30"/>
      <c r="GJ144" s="30"/>
      <c r="GK144" s="30"/>
      <c r="GL144" s="30">
        <v>7.3245995368366668</v>
      </c>
      <c r="GM144" s="30">
        <v>1160.6799850034236</v>
      </c>
      <c r="GN144" s="31"/>
      <c r="GO144" s="31"/>
      <c r="GP144" s="31"/>
      <c r="GQ144" s="31"/>
      <c r="GR144" s="31"/>
      <c r="GS144" s="31"/>
      <c r="GT144" s="31"/>
      <c r="GU144" s="31"/>
      <c r="GV144" s="31"/>
      <c r="GW144" s="31"/>
      <c r="GX144" s="31"/>
      <c r="GY144" s="31"/>
    </row>
    <row r="145" spans="1:207" x14ac:dyDescent="0.3">
      <c r="A145" s="30" t="s">
        <v>132</v>
      </c>
      <c r="B145" s="30">
        <v>0.46762464432853212</v>
      </c>
      <c r="C145" s="30">
        <v>17.372029340265161</v>
      </c>
      <c r="D145" s="30">
        <v>0.53070205695725392</v>
      </c>
      <c r="E145" s="30">
        <v>0.46580093955682544</v>
      </c>
      <c r="F145" s="30">
        <v>0.73045314118794957</v>
      </c>
      <c r="G145" s="30">
        <v>11.663444646830579</v>
      </c>
      <c r="H145" s="30">
        <v>5.5483377917296656E-2</v>
      </c>
      <c r="I145" s="30">
        <v>0.22587193868687652</v>
      </c>
      <c r="J145" s="30">
        <v>0.11996618347170299</v>
      </c>
      <c r="K145" s="30">
        <v>1.5348943832750339</v>
      </c>
      <c r="L145" s="30">
        <v>2.0421725813208856E-3</v>
      </c>
      <c r="M145" s="30">
        <v>4.3015751683779684E-2</v>
      </c>
      <c r="N145" s="30">
        <v>3.3189050558357171E-2</v>
      </c>
      <c r="O145" s="30">
        <v>0.17403743625438547</v>
      </c>
      <c r="P145" s="30">
        <v>0.35193088759750651</v>
      </c>
      <c r="Q145" s="30">
        <v>3.4555673162756859E-2</v>
      </c>
      <c r="R145" s="30">
        <v>6.8099409212999031E-3</v>
      </c>
      <c r="S145" s="30">
        <v>0.2775996998586841</v>
      </c>
      <c r="T145" s="30">
        <v>8.9586192730047118E-4</v>
      </c>
      <c r="U145" s="30">
        <v>1.4283755263081507E-3</v>
      </c>
      <c r="V145" s="30">
        <v>0.15822652023238606</v>
      </c>
      <c r="W145" s="30">
        <v>0.18881064171569184</v>
      </c>
      <c r="X145" s="30">
        <v>9.3618372180584398E-4</v>
      </c>
      <c r="Y145" s="30">
        <v>1.872362673014154E-4</v>
      </c>
      <c r="Z145" s="30">
        <v>2.5168103509834117</v>
      </c>
      <c r="AA145" s="30">
        <v>0.94093252499097113</v>
      </c>
      <c r="AB145" s="30">
        <v>1.4969820540702675E-2</v>
      </c>
      <c r="AC145" s="30">
        <v>1.2453666068936668</v>
      </c>
      <c r="AD145" s="30">
        <v>7.1739602462176956E-3</v>
      </c>
      <c r="AE145" s="30">
        <v>0.47964817307208507</v>
      </c>
      <c r="AF145" s="30">
        <v>6.2336947003627055</v>
      </c>
      <c r="AG145" s="30"/>
      <c r="AH145" s="30">
        <v>1.3701795135078909E-2</v>
      </c>
      <c r="AI145" s="30">
        <v>2.5877967946871094E-2</v>
      </c>
      <c r="AJ145" s="30">
        <v>9.0565140367459621E-3</v>
      </c>
      <c r="AK145" s="30">
        <v>1.505449989838629E-2</v>
      </c>
      <c r="AL145" s="30">
        <v>4.0253028913342183E-2</v>
      </c>
      <c r="AM145" s="30">
        <v>0.4582131461945686</v>
      </c>
      <c r="AN145" s="30">
        <v>0.10065098960226213</v>
      </c>
      <c r="AO145" s="30">
        <v>1.075375820737625E-2</v>
      </c>
      <c r="AP145" s="30">
        <v>0.10692774746549247</v>
      </c>
      <c r="AQ145" s="30"/>
      <c r="AR145" s="30">
        <v>0.69678219068861857</v>
      </c>
      <c r="AS145" s="30"/>
      <c r="AT145" s="30">
        <v>4.409800925126941</v>
      </c>
      <c r="AU145" s="30">
        <v>2.6347316539387511</v>
      </c>
      <c r="AV145" s="30"/>
      <c r="AW145" s="30">
        <v>3.3540690489654631E-3</v>
      </c>
      <c r="AX145" s="30">
        <v>0.15780539710666175</v>
      </c>
      <c r="AY145" s="30">
        <v>0.6297809227657033</v>
      </c>
      <c r="AZ145" s="30">
        <v>15.936179968840694</v>
      </c>
      <c r="BA145" s="30">
        <v>0.58011352453804943</v>
      </c>
      <c r="BB145" s="30">
        <v>0.22570277387384238</v>
      </c>
      <c r="BC145" s="30">
        <v>0.92328552680456855</v>
      </c>
      <c r="BD145" s="30">
        <v>6.7790138798194247E-2</v>
      </c>
      <c r="BE145" s="30">
        <v>6.7512756868391657E-2</v>
      </c>
      <c r="BF145" s="30">
        <v>4.7603264489570432</v>
      </c>
      <c r="BG145" s="30">
        <v>5.4427039603823371</v>
      </c>
      <c r="BH145" s="30">
        <v>4.2450849690556325</v>
      </c>
      <c r="BI145" s="30">
        <v>9.0214864351568753</v>
      </c>
      <c r="BJ145" s="30">
        <v>2.6555226340699383</v>
      </c>
      <c r="BK145" s="30">
        <v>52.795972019743949</v>
      </c>
      <c r="BL145" s="30">
        <v>0.49740337104531329</v>
      </c>
      <c r="BM145" s="30">
        <v>17.144453182904115</v>
      </c>
      <c r="BN145" s="30">
        <v>0.78059683605190511</v>
      </c>
      <c r="BO145" s="30">
        <v>35.466477855653615</v>
      </c>
      <c r="BP145" s="30">
        <v>6.7884467152899877</v>
      </c>
      <c r="BQ145" s="30">
        <v>25.300686474390506</v>
      </c>
      <c r="BR145" s="30">
        <v>0.16610706858230767</v>
      </c>
      <c r="BS145" s="30">
        <v>1.6086196070766372</v>
      </c>
      <c r="BT145" s="30">
        <v>3.2496142331731872</v>
      </c>
      <c r="BU145" s="30">
        <v>8.4663964766269011</v>
      </c>
      <c r="BV145" s="30">
        <v>2.945997913441737E-2</v>
      </c>
      <c r="BW145" s="30">
        <v>0.77902480687834208</v>
      </c>
      <c r="BX145" s="30">
        <v>5.3163002264599708</v>
      </c>
      <c r="BY145" s="30">
        <v>0.26135198159760642</v>
      </c>
      <c r="BZ145" s="30">
        <v>4.2284648842601147</v>
      </c>
      <c r="CA145" s="30"/>
      <c r="CB145" s="30"/>
      <c r="CC145" s="30"/>
      <c r="CD145" s="30"/>
      <c r="CE145" s="30"/>
      <c r="CF145" s="30"/>
      <c r="CG145" s="30"/>
      <c r="CH145" s="30"/>
      <c r="CI145" s="30"/>
      <c r="CJ145" s="30"/>
      <c r="CK145" s="30"/>
      <c r="CL145" s="30"/>
      <c r="CM145" s="30"/>
      <c r="CN145" s="30"/>
      <c r="CO145" s="30"/>
      <c r="CP145" s="30"/>
      <c r="CQ145" s="30"/>
      <c r="CR145" s="30"/>
      <c r="CS145" s="30"/>
      <c r="CT145" s="30"/>
      <c r="CU145" s="30"/>
      <c r="CV145" s="30"/>
      <c r="CW145" s="30"/>
      <c r="CX145" s="30"/>
      <c r="CY145" s="30"/>
      <c r="CZ145" s="30"/>
      <c r="DA145" s="30"/>
      <c r="DB145" s="30"/>
      <c r="DC145" s="30"/>
      <c r="DD145" s="30"/>
      <c r="DE145" s="30"/>
      <c r="DF145" s="30"/>
      <c r="DG145" s="30"/>
      <c r="DH145" s="30"/>
      <c r="DI145" s="30"/>
      <c r="DJ145" s="30"/>
      <c r="DK145" s="30"/>
      <c r="DL145" s="30"/>
      <c r="DM145" s="30"/>
      <c r="DN145" s="30"/>
      <c r="DO145" s="30"/>
      <c r="DP145" s="30"/>
      <c r="DQ145" s="30"/>
      <c r="DR145" s="30"/>
      <c r="DS145" s="30"/>
      <c r="DT145" s="30"/>
      <c r="DU145" s="30"/>
      <c r="DV145" s="30"/>
      <c r="DW145" s="30"/>
      <c r="DX145" s="30"/>
      <c r="DY145" s="30"/>
      <c r="DZ145" s="30"/>
      <c r="EA145" s="30"/>
      <c r="EB145" s="30"/>
      <c r="EC145" s="30"/>
      <c r="ED145" s="30"/>
      <c r="EE145" s="30"/>
      <c r="EF145" s="30"/>
      <c r="EG145" s="30"/>
      <c r="EH145" s="30"/>
      <c r="EI145" s="30"/>
      <c r="EJ145" s="30"/>
      <c r="EK145" s="30"/>
      <c r="EL145" s="30"/>
      <c r="EM145" s="30"/>
      <c r="EN145" s="30"/>
      <c r="EO145" s="30"/>
      <c r="EP145" s="30"/>
      <c r="EQ145" s="30"/>
      <c r="ER145" s="30"/>
      <c r="ES145" s="30"/>
      <c r="ET145" s="30"/>
      <c r="EU145" s="30"/>
      <c r="EV145" s="30"/>
      <c r="EW145" s="30"/>
      <c r="EX145" s="30"/>
      <c r="EY145" s="30"/>
      <c r="EZ145" s="30"/>
      <c r="FA145" s="30"/>
      <c r="FB145" s="30"/>
      <c r="FC145" s="30"/>
      <c r="FD145" s="30"/>
      <c r="FE145" s="30"/>
      <c r="FF145" s="30"/>
      <c r="FG145" s="30"/>
      <c r="FH145" s="30"/>
      <c r="FI145" s="30"/>
      <c r="FJ145" s="30"/>
      <c r="FK145" s="30"/>
      <c r="FL145" s="30"/>
      <c r="FM145" s="30"/>
      <c r="FN145" s="30"/>
      <c r="FO145" s="30"/>
      <c r="FP145" s="30"/>
      <c r="FQ145" s="30"/>
      <c r="FR145" s="30"/>
      <c r="FS145" s="30"/>
      <c r="FT145" s="30"/>
      <c r="FU145" s="30"/>
      <c r="FV145" s="30"/>
      <c r="FW145" s="30"/>
      <c r="FX145" s="30"/>
      <c r="FY145" s="30"/>
      <c r="FZ145" s="30"/>
      <c r="GA145" s="30"/>
      <c r="GB145" s="30"/>
      <c r="GC145" s="30"/>
      <c r="GD145" s="30"/>
      <c r="GE145" s="30"/>
      <c r="GF145" s="30"/>
      <c r="GG145" s="30"/>
      <c r="GH145" s="30"/>
      <c r="GI145" s="30"/>
      <c r="GJ145" s="30"/>
      <c r="GK145" s="30">
        <v>284.68269262541997</v>
      </c>
      <c r="GL145" s="30">
        <v>13.876852144189593</v>
      </c>
      <c r="GM145" s="30">
        <v>560.55590645347559</v>
      </c>
      <c r="GN145" s="31"/>
      <c r="GO145" s="31"/>
      <c r="GP145" s="31"/>
      <c r="GQ145" s="31"/>
      <c r="GR145" s="31"/>
      <c r="GS145" s="31"/>
      <c r="GT145" s="31"/>
      <c r="GU145" s="31"/>
      <c r="GV145" s="31"/>
      <c r="GW145" s="31"/>
      <c r="GX145" s="31"/>
      <c r="GY145" s="31"/>
    </row>
    <row r="146" spans="1:207" x14ac:dyDescent="0.3">
      <c r="A146" s="30" t="s">
        <v>133</v>
      </c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>
        <v>1.0999245981881024E-2</v>
      </c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>
        <v>1.5434150430200248E-3</v>
      </c>
      <c r="AE146" s="30"/>
      <c r="AF146" s="30"/>
      <c r="AG146" s="30">
        <v>6.6955526157492423E-2</v>
      </c>
      <c r="AH146" s="30"/>
      <c r="AI146" s="30">
        <v>2.3800894185459703E-4</v>
      </c>
      <c r="AJ146" s="30">
        <v>1.2072381020255672E-2</v>
      </c>
      <c r="AK146" s="30"/>
      <c r="AL146" s="30"/>
      <c r="AM146" s="30"/>
      <c r="AN146" s="30"/>
      <c r="AO146" s="30"/>
      <c r="AP146" s="30"/>
      <c r="AQ146" s="30"/>
      <c r="AR146" s="30"/>
      <c r="AS146" s="30">
        <v>0.12621948181741288</v>
      </c>
      <c r="AT146" s="30">
        <v>1.5136068345009948</v>
      </c>
      <c r="AU146" s="30">
        <v>0.34556080819464813</v>
      </c>
      <c r="AV146" s="30"/>
      <c r="AW146" s="30"/>
      <c r="AX146" s="30"/>
      <c r="AY146" s="30"/>
      <c r="AZ146" s="30"/>
      <c r="BA146" s="30"/>
      <c r="BB146" s="30"/>
      <c r="BC146" s="30"/>
      <c r="BD146" s="30"/>
      <c r="BE146" s="30"/>
      <c r="BF146" s="30">
        <v>2.1654300533984521</v>
      </c>
      <c r="BG146" s="30">
        <v>3.9419756865190108</v>
      </c>
      <c r="BH146" s="30">
        <v>3.7753666137904589</v>
      </c>
      <c r="BI146" s="30">
        <v>1.5811452303985738</v>
      </c>
      <c r="BJ146" s="30">
        <v>2.2176079025445707</v>
      </c>
      <c r="BK146" s="30">
        <v>35.512851304760339</v>
      </c>
      <c r="BL146" s="30">
        <v>1.8263627982091306</v>
      </c>
      <c r="BM146" s="30">
        <v>2.1280391867501121</v>
      </c>
      <c r="BN146" s="30">
        <v>4.5437967277681485E-2</v>
      </c>
      <c r="BO146" s="30">
        <v>23.953438172614593</v>
      </c>
      <c r="BP146" s="30">
        <v>7.6904201996228254</v>
      </c>
      <c r="BQ146" s="30">
        <v>28.704611883116495</v>
      </c>
      <c r="BR146" s="30">
        <v>0.24060145891567972</v>
      </c>
      <c r="BS146" s="30">
        <v>2.2985656610976655</v>
      </c>
      <c r="BT146" s="30">
        <v>10.237128297905359</v>
      </c>
      <c r="BU146" s="30">
        <v>15.08397823399063</v>
      </c>
      <c r="BV146" s="30">
        <v>9.2307229405825683E-2</v>
      </c>
      <c r="BW146" s="30">
        <v>3.8191656126902651</v>
      </c>
      <c r="BX146" s="30">
        <v>4.8144820176351004</v>
      </c>
      <c r="BY146" s="30">
        <v>4.2645914313853286</v>
      </c>
      <c r="BZ146" s="30">
        <v>7.5438384084817391</v>
      </c>
      <c r="CA146" s="30">
        <v>11.661475816697962</v>
      </c>
      <c r="CB146" s="30"/>
      <c r="CC146" s="30"/>
      <c r="CD146" s="30"/>
      <c r="CE146" s="30"/>
      <c r="CF146" s="30"/>
      <c r="CG146" s="30"/>
      <c r="CH146" s="30"/>
      <c r="CI146" s="30"/>
      <c r="CJ146" s="30"/>
      <c r="CK146" s="30"/>
      <c r="CL146" s="30"/>
      <c r="CM146" s="30"/>
      <c r="CN146" s="30"/>
      <c r="CO146" s="30"/>
      <c r="CP146" s="30"/>
      <c r="CQ146" s="30"/>
      <c r="CR146" s="30"/>
      <c r="CS146" s="30"/>
      <c r="CT146" s="30"/>
      <c r="CU146" s="30"/>
      <c r="CV146" s="30"/>
      <c r="CW146" s="30"/>
      <c r="CX146" s="30"/>
      <c r="CY146" s="30"/>
      <c r="CZ146" s="30"/>
      <c r="DA146" s="30"/>
      <c r="DB146" s="30"/>
      <c r="DC146" s="30"/>
      <c r="DD146" s="30"/>
      <c r="DE146" s="30"/>
      <c r="DF146" s="30"/>
      <c r="DG146" s="30"/>
      <c r="DH146" s="30"/>
      <c r="DI146" s="30"/>
      <c r="DJ146" s="30"/>
      <c r="DK146" s="30"/>
      <c r="DL146" s="30"/>
      <c r="DM146" s="30"/>
      <c r="DN146" s="30"/>
      <c r="DO146" s="30"/>
      <c r="DP146" s="30"/>
      <c r="DQ146" s="30"/>
      <c r="DR146" s="30"/>
      <c r="DS146" s="30"/>
      <c r="DT146" s="30"/>
      <c r="DU146" s="30"/>
      <c r="DV146" s="30"/>
      <c r="DW146" s="30"/>
      <c r="DX146" s="30"/>
      <c r="DY146" s="30"/>
      <c r="DZ146" s="30"/>
      <c r="EA146" s="30"/>
      <c r="EB146" s="30"/>
      <c r="EC146" s="30"/>
      <c r="ED146" s="30"/>
      <c r="EE146" s="30"/>
      <c r="EF146" s="30"/>
      <c r="EG146" s="30"/>
      <c r="EH146" s="30"/>
      <c r="EI146" s="30"/>
      <c r="EJ146" s="30"/>
      <c r="EK146" s="30"/>
      <c r="EL146" s="30"/>
      <c r="EM146" s="30"/>
      <c r="EN146" s="30"/>
      <c r="EO146" s="30"/>
      <c r="EP146" s="30"/>
      <c r="EQ146" s="30"/>
      <c r="ER146" s="30"/>
      <c r="ES146" s="30"/>
      <c r="ET146" s="30"/>
      <c r="EU146" s="30"/>
      <c r="EV146" s="30"/>
      <c r="EW146" s="30"/>
      <c r="EX146" s="30"/>
      <c r="EY146" s="30"/>
      <c r="EZ146" s="30"/>
      <c r="FA146" s="30"/>
      <c r="FB146" s="30"/>
      <c r="FC146" s="30"/>
      <c r="FD146" s="30"/>
      <c r="FE146" s="30"/>
      <c r="FF146" s="30"/>
      <c r="FG146" s="30"/>
      <c r="FH146" s="30"/>
      <c r="FI146" s="30"/>
      <c r="FJ146" s="30"/>
      <c r="FK146" s="30"/>
      <c r="FL146" s="30"/>
      <c r="FM146" s="30"/>
      <c r="FN146" s="30"/>
      <c r="FO146" s="30"/>
      <c r="FP146" s="30"/>
      <c r="FQ146" s="30">
        <v>2.2470076930701577</v>
      </c>
      <c r="FR146" s="30">
        <v>4.2040883200508121</v>
      </c>
      <c r="FS146" s="30">
        <v>7.0841203014863376</v>
      </c>
      <c r="FT146" s="30">
        <v>9.8655923133056369</v>
      </c>
      <c r="FU146" s="30">
        <v>14.168963135903525</v>
      </c>
      <c r="FV146" s="30">
        <v>1.7880607876046624</v>
      </c>
      <c r="FW146" s="30">
        <v>2.7862465151867939</v>
      </c>
      <c r="FX146" s="30">
        <v>3.9401769363201273</v>
      </c>
      <c r="FY146" s="30">
        <v>7.5995020990353401</v>
      </c>
      <c r="FZ146" s="30">
        <v>13.648494648622735</v>
      </c>
      <c r="GA146" s="30">
        <v>1.0564105566996471</v>
      </c>
      <c r="GB146" s="30">
        <v>2.0025103656768355</v>
      </c>
      <c r="GC146" s="30">
        <v>4.4922936771305437</v>
      </c>
      <c r="GD146" s="30">
        <v>9.5160888836855761</v>
      </c>
      <c r="GE146" s="30">
        <v>31.044721600096697</v>
      </c>
      <c r="GF146" s="30"/>
      <c r="GG146" s="30"/>
      <c r="GH146" s="30"/>
      <c r="GI146" s="30"/>
      <c r="GJ146" s="30"/>
      <c r="GK146" s="30"/>
      <c r="GL146" s="30">
        <v>9.643739140037793</v>
      </c>
      <c r="GM146" s="30">
        <v>300.76403384277853</v>
      </c>
      <c r="GN146" s="31"/>
      <c r="GO146" s="31"/>
      <c r="GP146" s="31"/>
      <c r="GQ146" s="31"/>
      <c r="GR146" s="31"/>
      <c r="GS146" s="31"/>
      <c r="GT146" s="31"/>
      <c r="GU146" s="31"/>
      <c r="GV146" s="31"/>
      <c r="GW146" s="31"/>
      <c r="GX146" s="31"/>
      <c r="GY146" s="31"/>
    </row>
    <row r="147" spans="1:207" x14ac:dyDescent="0.3">
      <c r="A147" s="30" t="s">
        <v>134</v>
      </c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>
        <v>0.23597946806585601</v>
      </c>
      <c r="AS147" s="30"/>
      <c r="AT147" s="30"/>
      <c r="AU147" s="30"/>
      <c r="AV147" s="30"/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  <c r="BI147" s="30"/>
      <c r="BJ147" s="30"/>
      <c r="BK147" s="30"/>
      <c r="BL147" s="30"/>
      <c r="BM147" s="30"/>
      <c r="BN147" s="30"/>
      <c r="BO147" s="30"/>
      <c r="BP147" s="30"/>
      <c r="BQ147" s="30"/>
      <c r="BR147" s="30"/>
      <c r="BS147" s="30"/>
      <c r="BT147" s="30"/>
      <c r="BU147" s="30"/>
      <c r="BV147" s="30"/>
      <c r="BW147" s="30"/>
      <c r="BX147" s="30"/>
      <c r="BY147" s="30"/>
      <c r="BZ147" s="30"/>
      <c r="CA147" s="30"/>
      <c r="CB147" s="30"/>
      <c r="CC147" s="30"/>
      <c r="CD147" s="30"/>
      <c r="CE147" s="30"/>
      <c r="CF147" s="30"/>
      <c r="CG147" s="30"/>
      <c r="CH147" s="30"/>
      <c r="CI147" s="30"/>
      <c r="CJ147" s="30"/>
      <c r="CK147" s="30"/>
      <c r="CL147" s="30"/>
      <c r="CM147" s="30"/>
      <c r="CN147" s="30"/>
      <c r="CO147" s="30"/>
      <c r="CP147" s="30"/>
      <c r="CQ147" s="30"/>
      <c r="CR147" s="30"/>
      <c r="CS147" s="30"/>
      <c r="CT147" s="30"/>
      <c r="CU147" s="30"/>
      <c r="CV147" s="30"/>
      <c r="CW147" s="30"/>
      <c r="CX147" s="30"/>
      <c r="CY147" s="30"/>
      <c r="CZ147" s="30"/>
      <c r="DA147" s="30"/>
      <c r="DB147" s="30"/>
      <c r="DC147" s="30"/>
      <c r="DD147" s="30"/>
      <c r="DE147" s="30"/>
      <c r="DF147" s="30"/>
      <c r="DG147" s="30"/>
      <c r="DH147" s="30"/>
      <c r="DI147" s="30"/>
      <c r="DJ147" s="30"/>
      <c r="DK147" s="30"/>
      <c r="DL147" s="30"/>
      <c r="DM147" s="30"/>
      <c r="DN147" s="30"/>
      <c r="DO147" s="30"/>
      <c r="DP147" s="30"/>
      <c r="DQ147" s="30"/>
      <c r="DR147" s="30"/>
      <c r="DS147" s="30"/>
      <c r="DT147" s="30"/>
      <c r="DU147" s="30"/>
      <c r="DV147" s="30"/>
      <c r="DW147" s="30"/>
      <c r="DX147" s="30"/>
      <c r="DY147" s="30"/>
      <c r="DZ147" s="30"/>
      <c r="EA147" s="30"/>
      <c r="EB147" s="30"/>
      <c r="EC147" s="30"/>
      <c r="ED147" s="30"/>
      <c r="EE147" s="30"/>
      <c r="EF147" s="30"/>
      <c r="EG147" s="30"/>
      <c r="EH147" s="30"/>
      <c r="EI147" s="30"/>
      <c r="EJ147" s="30"/>
      <c r="EK147" s="30"/>
      <c r="EL147" s="30"/>
      <c r="EM147" s="30"/>
      <c r="EN147" s="30"/>
      <c r="EO147" s="30"/>
      <c r="EP147" s="30"/>
      <c r="EQ147" s="30"/>
      <c r="ER147" s="30"/>
      <c r="ES147" s="30"/>
      <c r="ET147" s="30"/>
      <c r="EU147" s="30"/>
      <c r="EV147" s="30"/>
      <c r="EW147" s="30"/>
      <c r="EX147" s="30"/>
      <c r="EY147" s="30"/>
      <c r="EZ147" s="30"/>
      <c r="FA147" s="30"/>
      <c r="FB147" s="30"/>
      <c r="FC147" s="30"/>
      <c r="FD147" s="30"/>
      <c r="FE147" s="30"/>
      <c r="FF147" s="30"/>
      <c r="FG147" s="30"/>
      <c r="FH147" s="30"/>
      <c r="FI147" s="30"/>
      <c r="FJ147" s="30"/>
      <c r="FK147" s="30"/>
      <c r="FL147" s="30"/>
      <c r="FM147" s="30"/>
      <c r="FN147" s="30"/>
      <c r="FO147" s="30"/>
      <c r="FP147" s="30"/>
      <c r="FQ147" s="30"/>
      <c r="FR147" s="30"/>
      <c r="FS147" s="30"/>
      <c r="FT147" s="30"/>
      <c r="FU147" s="30"/>
      <c r="FV147" s="30"/>
      <c r="FW147" s="30"/>
      <c r="FX147" s="30"/>
      <c r="FY147" s="30"/>
      <c r="FZ147" s="30"/>
      <c r="GA147" s="30"/>
      <c r="GB147" s="30"/>
      <c r="GC147" s="30"/>
      <c r="GD147" s="30"/>
      <c r="GE147" s="30"/>
      <c r="GF147" s="30"/>
      <c r="GG147" s="30"/>
      <c r="GH147" s="30"/>
      <c r="GI147" s="30"/>
      <c r="GJ147" s="30"/>
      <c r="GK147" s="30">
        <v>1278.7752013221457</v>
      </c>
      <c r="GL147" s="30">
        <v>13.844088887318174</v>
      </c>
      <c r="GM147" s="30">
        <v>1292.8552696775296</v>
      </c>
      <c r="GN147" s="31"/>
      <c r="GO147" s="31"/>
      <c r="GP147" s="31"/>
      <c r="GQ147" s="31"/>
      <c r="GR147" s="31"/>
      <c r="GS147" s="31"/>
      <c r="GT147" s="31"/>
      <c r="GU147" s="31"/>
      <c r="GV147" s="31"/>
      <c r="GW147" s="31"/>
      <c r="GX147" s="31"/>
      <c r="GY147" s="31"/>
    </row>
    <row r="148" spans="1:207" x14ac:dyDescent="0.3">
      <c r="A148" s="30" t="s">
        <v>135</v>
      </c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>
        <v>6.3202866015230833E-4</v>
      </c>
      <c r="O148" s="30">
        <v>3.3082663517516294E-3</v>
      </c>
      <c r="P148" s="30">
        <v>6.6888696965842339E-3</v>
      </c>
      <c r="Q148" s="30">
        <v>7.8494796246751392E-4</v>
      </c>
      <c r="R148" s="30">
        <v>2.6604327998836795E-2</v>
      </c>
      <c r="S148" s="30">
        <v>7.4311625901583517E-3</v>
      </c>
      <c r="T148" s="30">
        <v>1.4335017208593434E-2</v>
      </c>
      <c r="U148" s="30">
        <v>2.2855790840383E-2</v>
      </c>
      <c r="V148" s="30">
        <v>3.7872853131404537E-3</v>
      </c>
      <c r="W148" s="30">
        <v>4.5201371686085781E-3</v>
      </c>
      <c r="X148" s="30">
        <v>1.4979598663336516E-2</v>
      </c>
      <c r="Y148" s="30">
        <v>2.9957414844390311E-3</v>
      </c>
      <c r="Z148" s="30">
        <v>0.729173676855561</v>
      </c>
      <c r="AA148" s="30">
        <v>0.24755964371910091</v>
      </c>
      <c r="AB148" s="30">
        <v>9.9799677160098722E-3</v>
      </c>
      <c r="AC148" s="30">
        <v>0.19129344262067738</v>
      </c>
      <c r="AD148" s="30"/>
      <c r="AE148" s="30">
        <v>0.1374700600290186</v>
      </c>
      <c r="AF148" s="30">
        <v>0.96755320681388934</v>
      </c>
      <c r="AG148" s="30">
        <v>0.1476564008397766</v>
      </c>
      <c r="AH148" s="30">
        <v>7.6117217330231388E-3</v>
      </c>
      <c r="AI148" s="30"/>
      <c r="AJ148" s="30">
        <v>2.0181287918769487E-2</v>
      </c>
      <c r="AK148" s="30">
        <v>7.9808530561778307E-2</v>
      </c>
      <c r="AL148" s="30">
        <v>3.2292115791746082E-2</v>
      </c>
      <c r="AM148" s="30">
        <v>8.0871821007971245E-2</v>
      </c>
      <c r="AN148" s="30">
        <v>8.0748253413485918E-2</v>
      </c>
      <c r="AO148" s="30">
        <v>8.6266576358216863E-3</v>
      </c>
      <c r="AP148" s="30">
        <v>7.198465523555532E-2</v>
      </c>
      <c r="AQ148" s="30">
        <v>4.3559801622425776E-3</v>
      </c>
      <c r="AR148" s="30">
        <v>0.62170208888474232</v>
      </c>
      <c r="AS148" s="30">
        <v>0.35717928890465905</v>
      </c>
      <c r="AT148" s="30"/>
      <c r="AU148" s="30"/>
      <c r="AV148" s="30">
        <v>1.7166507841486874E-2</v>
      </c>
      <c r="AW148" s="30">
        <v>1.2299090014373348E-2</v>
      </c>
      <c r="AX148" s="30">
        <v>5.5705358294496396E-2</v>
      </c>
      <c r="AY148" s="30">
        <v>0.21045063776440612</v>
      </c>
      <c r="AZ148" s="30">
        <v>9.8352786863569044</v>
      </c>
      <c r="BA148" s="30">
        <v>0.28894783390461315</v>
      </c>
      <c r="BB148" s="30">
        <v>1.8982181213862399</v>
      </c>
      <c r="BC148" s="30">
        <v>1.3836830750347984</v>
      </c>
      <c r="BD148" s="30">
        <v>5.2142831225936255E-3</v>
      </c>
      <c r="BE148" s="30">
        <v>1.841290379810168E-2</v>
      </c>
      <c r="BF148" s="30"/>
      <c r="BG148" s="30"/>
      <c r="BH148" s="30">
        <v>9.7284654058414279</v>
      </c>
      <c r="BI148" s="30"/>
      <c r="BJ148" s="30"/>
      <c r="BK148" s="30"/>
      <c r="BL148" s="30">
        <v>58.806086511922636</v>
      </c>
      <c r="BM148" s="30"/>
      <c r="BN148" s="30"/>
      <c r="BO148" s="30">
        <v>49.878701879161675</v>
      </c>
      <c r="BP148" s="30">
        <v>21.703051635612823</v>
      </c>
      <c r="BQ148" s="30">
        <v>18.190256026010207</v>
      </c>
      <c r="BR148" s="30">
        <v>4.6019998814583882</v>
      </c>
      <c r="BS148" s="30">
        <v>7.7644248917736194</v>
      </c>
      <c r="BT148" s="30">
        <v>15.425380030088981</v>
      </c>
      <c r="BU148" s="30">
        <v>34.774176104633298</v>
      </c>
      <c r="BV148" s="30">
        <v>1.5582323940800464</v>
      </c>
      <c r="BW148" s="30">
        <v>2.8551168526092829</v>
      </c>
      <c r="BX148" s="30">
        <v>8.1981310080098417</v>
      </c>
      <c r="BY148" s="30">
        <v>6.8784902881738539</v>
      </c>
      <c r="BZ148" s="30">
        <v>18.84625837286162</v>
      </c>
      <c r="CA148" s="30">
        <v>20.038986320094942</v>
      </c>
      <c r="CB148" s="30"/>
      <c r="CC148" s="30"/>
      <c r="CD148" s="30"/>
      <c r="CE148" s="30"/>
      <c r="CF148" s="30"/>
      <c r="CG148" s="30"/>
      <c r="CH148" s="30"/>
      <c r="CI148" s="30"/>
      <c r="CJ148" s="30"/>
      <c r="CK148" s="30"/>
      <c r="CL148" s="30"/>
      <c r="CM148" s="30"/>
      <c r="CN148" s="30"/>
      <c r="CO148" s="30"/>
      <c r="CP148" s="30"/>
      <c r="CQ148" s="30"/>
      <c r="CR148" s="30"/>
      <c r="CS148" s="30"/>
      <c r="CT148" s="30"/>
      <c r="CU148" s="30"/>
      <c r="CV148" s="30"/>
      <c r="CW148" s="30"/>
      <c r="CX148" s="30"/>
      <c r="CY148" s="30"/>
      <c r="CZ148" s="30"/>
      <c r="DA148" s="30"/>
      <c r="DB148" s="30"/>
      <c r="DC148" s="30"/>
      <c r="DD148" s="30"/>
      <c r="DE148" s="30"/>
      <c r="DF148" s="30"/>
      <c r="DG148" s="30"/>
      <c r="DH148" s="30"/>
      <c r="DI148" s="30"/>
      <c r="DJ148" s="30"/>
      <c r="DK148" s="30"/>
      <c r="DL148" s="30"/>
      <c r="DM148" s="30"/>
      <c r="DN148" s="30"/>
      <c r="DO148" s="30"/>
      <c r="DP148" s="30"/>
      <c r="DQ148" s="30"/>
      <c r="DR148" s="30"/>
      <c r="DS148" s="30"/>
      <c r="DT148" s="30"/>
      <c r="DU148" s="30"/>
      <c r="DV148" s="30"/>
      <c r="DW148" s="30"/>
      <c r="DX148" s="30"/>
      <c r="DY148" s="30"/>
      <c r="DZ148" s="30"/>
      <c r="EA148" s="30"/>
      <c r="EB148" s="30"/>
      <c r="EC148" s="30"/>
      <c r="ED148" s="30"/>
      <c r="EE148" s="30"/>
      <c r="EF148" s="30"/>
      <c r="EG148" s="30"/>
      <c r="EH148" s="30"/>
      <c r="EI148" s="30"/>
      <c r="EJ148" s="30"/>
      <c r="EK148" s="30"/>
      <c r="EL148" s="30"/>
      <c r="EM148" s="30"/>
      <c r="EN148" s="30"/>
      <c r="EO148" s="30"/>
      <c r="EP148" s="30"/>
      <c r="EQ148" s="30"/>
      <c r="ER148" s="30"/>
      <c r="ES148" s="30"/>
      <c r="ET148" s="30"/>
      <c r="EU148" s="30"/>
      <c r="EV148" s="30"/>
      <c r="EW148" s="30"/>
      <c r="EX148" s="30"/>
      <c r="EY148" s="30"/>
      <c r="EZ148" s="30"/>
      <c r="FA148" s="30"/>
      <c r="FB148" s="30"/>
      <c r="FC148" s="30"/>
      <c r="FD148" s="30"/>
      <c r="FE148" s="30"/>
      <c r="FF148" s="30"/>
      <c r="FG148" s="30"/>
      <c r="FH148" s="30"/>
      <c r="FI148" s="30"/>
      <c r="FJ148" s="30"/>
      <c r="FK148" s="30"/>
      <c r="FL148" s="30"/>
      <c r="FM148" s="30"/>
      <c r="FN148" s="30"/>
      <c r="FO148" s="30"/>
      <c r="FP148" s="30"/>
      <c r="FQ148" s="30">
        <v>7.2421497821424934</v>
      </c>
      <c r="FR148" s="30">
        <v>13.253423876364442</v>
      </c>
      <c r="FS148" s="30">
        <v>21.681763461696004</v>
      </c>
      <c r="FT148" s="30">
        <v>33.271429818503947</v>
      </c>
      <c r="FU148" s="30">
        <v>56.942207867082807</v>
      </c>
      <c r="FV148" s="30">
        <v>4.2035611262821098</v>
      </c>
      <c r="FW148" s="30">
        <v>6.5875800292477704</v>
      </c>
      <c r="FX148" s="30">
        <v>11.670905629118641</v>
      </c>
      <c r="FY148" s="30">
        <v>20.896812206998629</v>
      </c>
      <c r="FZ148" s="30">
        <v>41.435986555922433</v>
      </c>
      <c r="GA148" s="30">
        <v>1.5637185039167829</v>
      </c>
      <c r="GB148" s="30">
        <v>3.1004429987980635</v>
      </c>
      <c r="GC148" s="30">
        <v>7.762305958798434</v>
      </c>
      <c r="GD148" s="30">
        <v>15.294104023069854</v>
      </c>
      <c r="GE148" s="30">
        <v>70.733313087212053</v>
      </c>
      <c r="GF148" s="30"/>
      <c r="GG148" s="30"/>
      <c r="GH148" s="30"/>
      <c r="GI148" s="30"/>
      <c r="GJ148" s="30"/>
      <c r="GK148" s="30"/>
      <c r="GL148" s="30">
        <v>6.3634920944504634</v>
      </c>
      <c r="GM148" s="30">
        <v>618.88130309323765</v>
      </c>
      <c r="GN148" s="31"/>
      <c r="GO148" s="31"/>
      <c r="GP148" s="31"/>
      <c r="GQ148" s="31"/>
      <c r="GR148" s="31"/>
      <c r="GS148" s="31"/>
      <c r="GT148" s="31"/>
      <c r="GU148" s="31"/>
      <c r="GV148" s="31"/>
      <c r="GW148" s="31"/>
      <c r="GX148" s="31"/>
      <c r="GY148" s="31"/>
    </row>
    <row r="149" spans="1:207" x14ac:dyDescent="0.3">
      <c r="A149" s="30" t="s">
        <v>136</v>
      </c>
      <c r="B149" s="30">
        <v>0.10441599095240933</v>
      </c>
      <c r="C149" s="30">
        <v>1.387487962204385</v>
      </c>
      <c r="D149" s="30">
        <v>8.8711860799873962E-2</v>
      </c>
      <c r="E149" s="30"/>
      <c r="F149" s="30"/>
      <c r="G149" s="30">
        <v>0.5741641262349706</v>
      </c>
      <c r="H149" s="30">
        <v>3.2393555092394143E-3</v>
      </c>
      <c r="I149" s="30">
        <v>1.3183548972062998E-2</v>
      </c>
      <c r="J149" s="30">
        <v>1.5895018427799573E-3</v>
      </c>
      <c r="K149" s="30"/>
      <c r="L149" s="30"/>
      <c r="M149" s="30">
        <v>1.9548763092236809E-2</v>
      </c>
      <c r="N149" s="30">
        <v>9.0288872695668541E-4</v>
      </c>
      <c r="O149" s="30">
        <v>4.7260974465475241E-3</v>
      </c>
      <c r="P149" s="30">
        <v>9.5554957749651049E-3</v>
      </c>
      <c r="Q149" s="30"/>
      <c r="R149" s="30">
        <v>1.9986396067298986E-2</v>
      </c>
      <c r="S149" s="30">
        <v>2.4771257495152015E-2</v>
      </c>
      <c r="T149" s="30"/>
      <c r="U149" s="30"/>
      <c r="V149" s="30">
        <v>5.16124589300367E-2</v>
      </c>
      <c r="W149" s="30">
        <v>6.1596240289470444E-2</v>
      </c>
      <c r="X149" s="30"/>
      <c r="Y149" s="30"/>
      <c r="Z149" s="30"/>
      <c r="AA149" s="30">
        <v>0.15463584640179096</v>
      </c>
      <c r="AB149" s="30"/>
      <c r="AC149" s="30">
        <v>0.64349847000239746</v>
      </c>
      <c r="AD149" s="30">
        <v>7.0903303951669702E-2</v>
      </c>
      <c r="AE149" s="30">
        <v>0.34500996518572846</v>
      </c>
      <c r="AF149" s="30">
        <v>3.2381483398022497</v>
      </c>
      <c r="AG149" s="30">
        <v>0.3104939205913777</v>
      </c>
      <c r="AH149" s="30">
        <v>1.3701798854357407E-2</v>
      </c>
      <c r="AI149" s="30">
        <v>8.7227828940882859E-4</v>
      </c>
      <c r="AJ149" s="30">
        <v>4.9174160003452143E-2</v>
      </c>
      <c r="AK149" s="30">
        <v>0.14004019049750524</v>
      </c>
      <c r="AL149" s="30">
        <v>3.3617584942475284E-2</v>
      </c>
      <c r="AM149" s="30">
        <v>0.31278835254858883</v>
      </c>
      <c r="AN149" s="30">
        <v>8.4056892408010717E-2</v>
      </c>
      <c r="AO149" s="30">
        <v>8.9810756368162697E-3</v>
      </c>
      <c r="AP149" s="30">
        <v>1.131222748318873E-2</v>
      </c>
      <c r="AQ149" s="30"/>
      <c r="AR149" s="30">
        <v>0.14391358651118666</v>
      </c>
      <c r="AS149" s="30">
        <v>1.933008130242617</v>
      </c>
      <c r="AT149" s="30">
        <v>2.1701020652605156</v>
      </c>
      <c r="AU149" s="30">
        <v>8.3306072173267598</v>
      </c>
      <c r="AV149" s="30"/>
      <c r="AW149" s="30">
        <v>2.2360324863118209E-3</v>
      </c>
      <c r="AX149" s="30">
        <v>0.18565001415327811</v>
      </c>
      <c r="AY149" s="30">
        <v>27.042893643943579</v>
      </c>
      <c r="AZ149" s="30">
        <v>86.936033822599697</v>
      </c>
      <c r="BA149" s="30">
        <v>0.18531706635194628</v>
      </c>
      <c r="BB149" s="30">
        <v>2.3512028652705004</v>
      </c>
      <c r="BC149" s="30">
        <v>1.3493870252060394</v>
      </c>
      <c r="BD149" s="30">
        <v>3.1720976977920541E-2</v>
      </c>
      <c r="BE149" s="30">
        <v>2.6595712328677891E-2</v>
      </c>
      <c r="BF149" s="30">
        <v>19.950876449145614</v>
      </c>
      <c r="BG149" s="30">
        <v>79.383644708751476</v>
      </c>
      <c r="BH149" s="30">
        <v>32.137635718629753</v>
      </c>
      <c r="BI149" s="30">
        <v>8.7757795333929423</v>
      </c>
      <c r="BJ149" s="30">
        <v>2.4865272325819552</v>
      </c>
      <c r="BK149" s="30">
        <v>29.880679294381679</v>
      </c>
      <c r="BL149" s="30">
        <v>5.7959495129964091</v>
      </c>
      <c r="BM149" s="30">
        <v>18.781349818643463</v>
      </c>
      <c r="BN149" s="30">
        <v>1.3341269360204029</v>
      </c>
      <c r="BO149" s="30">
        <v>325.72835584810878</v>
      </c>
      <c r="BP149" s="30">
        <v>1.3564762192978315</v>
      </c>
      <c r="BQ149" s="30">
        <v>40.258350748612344</v>
      </c>
      <c r="BR149" s="30">
        <v>1.9166595560759028E-2</v>
      </c>
      <c r="BS149" s="30">
        <v>1.3976684590641322</v>
      </c>
      <c r="BT149" s="30">
        <v>11.148629042581511</v>
      </c>
      <c r="BU149" s="30">
        <v>21.993040627716031</v>
      </c>
      <c r="BV149" s="30">
        <v>4.5483776343727099E-3</v>
      </c>
      <c r="BW149" s="30">
        <v>1.0691198900713275</v>
      </c>
      <c r="BX149" s="30">
        <v>2.0291471427607441</v>
      </c>
      <c r="BY149" s="30">
        <v>1.3550137825220399</v>
      </c>
      <c r="BZ149" s="30">
        <v>2.5379255525859894</v>
      </c>
      <c r="CA149" s="30">
        <v>1.9264100904728927</v>
      </c>
      <c r="CB149" s="30"/>
      <c r="CC149" s="30"/>
      <c r="CD149" s="30"/>
      <c r="CE149" s="30"/>
      <c r="CF149" s="30"/>
      <c r="CG149" s="30"/>
      <c r="CH149" s="30"/>
      <c r="CI149" s="30"/>
      <c r="CJ149" s="30"/>
      <c r="CK149" s="30"/>
      <c r="CL149" s="30"/>
      <c r="CM149" s="30"/>
      <c r="CN149" s="30"/>
      <c r="CO149" s="30"/>
      <c r="CP149" s="30"/>
      <c r="CQ149" s="30"/>
      <c r="CR149" s="30"/>
      <c r="CS149" s="30"/>
      <c r="CT149" s="30"/>
      <c r="CU149" s="30"/>
      <c r="CV149" s="30"/>
      <c r="CW149" s="30"/>
      <c r="CX149" s="30"/>
      <c r="CY149" s="30"/>
      <c r="CZ149" s="30"/>
      <c r="DA149" s="30"/>
      <c r="DB149" s="30"/>
      <c r="DC149" s="30"/>
      <c r="DD149" s="30"/>
      <c r="DE149" s="30"/>
      <c r="DF149" s="30"/>
      <c r="DG149" s="30"/>
      <c r="DH149" s="30"/>
      <c r="DI149" s="30"/>
      <c r="DJ149" s="30"/>
      <c r="DK149" s="30"/>
      <c r="DL149" s="30"/>
      <c r="DM149" s="30"/>
      <c r="DN149" s="30"/>
      <c r="DO149" s="30"/>
      <c r="DP149" s="30"/>
      <c r="DQ149" s="30"/>
      <c r="DR149" s="30"/>
      <c r="DS149" s="30"/>
      <c r="DT149" s="30"/>
      <c r="DU149" s="30"/>
      <c r="DV149" s="30"/>
      <c r="DW149" s="30"/>
      <c r="DX149" s="30"/>
      <c r="DY149" s="30"/>
      <c r="DZ149" s="30"/>
      <c r="EA149" s="30"/>
      <c r="EB149" s="30"/>
      <c r="EC149" s="30"/>
      <c r="ED149" s="30"/>
      <c r="EE149" s="30"/>
      <c r="EF149" s="30"/>
      <c r="EG149" s="30"/>
      <c r="EH149" s="30"/>
      <c r="EI149" s="30"/>
      <c r="EJ149" s="30"/>
      <c r="EK149" s="30"/>
      <c r="EL149" s="30"/>
      <c r="EM149" s="30"/>
      <c r="EN149" s="30"/>
      <c r="EO149" s="30"/>
      <c r="EP149" s="30"/>
      <c r="EQ149" s="30"/>
      <c r="ER149" s="30"/>
      <c r="ES149" s="30"/>
      <c r="ET149" s="30"/>
      <c r="EU149" s="30"/>
      <c r="EV149" s="30"/>
      <c r="EW149" s="30"/>
      <c r="EX149" s="30"/>
      <c r="EY149" s="30"/>
      <c r="EZ149" s="30"/>
      <c r="FA149" s="30"/>
      <c r="FB149" s="30"/>
      <c r="FC149" s="30"/>
      <c r="FD149" s="30"/>
      <c r="FE149" s="30"/>
      <c r="FF149" s="30"/>
      <c r="FG149" s="30"/>
      <c r="FH149" s="30"/>
      <c r="FI149" s="30"/>
      <c r="FJ149" s="30"/>
      <c r="FK149" s="30"/>
      <c r="FL149" s="30"/>
      <c r="FM149" s="30"/>
      <c r="FN149" s="30"/>
      <c r="FO149" s="30"/>
      <c r="FP149" s="30"/>
      <c r="FQ149" s="30">
        <v>5.6796840051243747</v>
      </c>
      <c r="FR149" s="30">
        <v>9.300855162257367</v>
      </c>
      <c r="FS149" s="30">
        <v>12.175649082302423</v>
      </c>
      <c r="FT149" s="30">
        <v>15.052220825807613</v>
      </c>
      <c r="FU149" s="30">
        <v>20.300263189318521</v>
      </c>
      <c r="FV149" s="30">
        <v>5.1517310397294143</v>
      </c>
      <c r="FW149" s="30">
        <v>7.9298316828943971</v>
      </c>
      <c r="FX149" s="30">
        <v>12.746067685026913</v>
      </c>
      <c r="FY149" s="30">
        <v>16.858938282814091</v>
      </c>
      <c r="FZ149" s="30">
        <v>23.525583778773679</v>
      </c>
      <c r="GA149" s="30">
        <v>3.3182548709471478</v>
      </c>
      <c r="GB149" s="30">
        <v>6.5544703650538843</v>
      </c>
      <c r="GC149" s="30">
        <v>14.787054482768029</v>
      </c>
      <c r="GD149" s="30">
        <v>29.229315113973865</v>
      </c>
      <c r="GE149" s="30">
        <v>76.458504661814899</v>
      </c>
      <c r="GF149" s="30"/>
      <c r="GG149" s="30"/>
      <c r="GH149" s="30"/>
      <c r="GI149" s="30"/>
      <c r="GJ149" s="30"/>
      <c r="GK149" s="30"/>
      <c r="GL149" s="30"/>
      <c r="GM149" s="30">
        <v>1006.8902403197355</v>
      </c>
      <c r="GN149" s="31"/>
      <c r="GO149" s="31"/>
      <c r="GP149" s="31"/>
      <c r="GQ149" s="31"/>
      <c r="GR149" s="31"/>
      <c r="GS149" s="31"/>
      <c r="GT149" s="31"/>
      <c r="GU149" s="31"/>
      <c r="GV149" s="31"/>
      <c r="GW149" s="31"/>
      <c r="GX149" s="31"/>
      <c r="GY149" s="31"/>
    </row>
    <row r="150" spans="1:207" x14ac:dyDescent="0.3">
      <c r="A150" s="30" t="s">
        <v>137</v>
      </c>
      <c r="B150" s="30">
        <v>1.8546589912795182E-2</v>
      </c>
      <c r="C150" s="30">
        <v>0.12249489075599378</v>
      </c>
      <c r="D150" s="30">
        <v>7.6053004969245143E-3</v>
      </c>
      <c r="E150" s="30"/>
      <c r="F150" s="30"/>
      <c r="G150" s="30">
        <v>5.1583185111921268E-2</v>
      </c>
      <c r="H150" s="30">
        <v>4.0492067316217207E-4</v>
      </c>
      <c r="I150" s="30">
        <v>1.6479847728481448E-3</v>
      </c>
      <c r="J150" s="30"/>
      <c r="K150" s="30"/>
      <c r="L150" s="30"/>
      <c r="M150" s="30">
        <v>2.9321649827819063E-3</v>
      </c>
      <c r="N150" s="30">
        <v>9.0291664146355309E-5</v>
      </c>
      <c r="O150" s="30">
        <v>4.7260850218906031E-4</v>
      </c>
      <c r="P150" s="30">
        <v>9.5555746743388608E-4</v>
      </c>
      <c r="Q150" s="30"/>
      <c r="R150" s="30">
        <v>7.2730062504650812E-3</v>
      </c>
      <c r="S150" s="30">
        <v>2.4771838726378192E-3</v>
      </c>
      <c r="T150" s="30"/>
      <c r="U150" s="30"/>
      <c r="V150" s="30">
        <v>4.7347807080682976E-3</v>
      </c>
      <c r="W150" s="30">
        <v>5.6511209855019881E-3</v>
      </c>
      <c r="X150" s="30"/>
      <c r="Y150" s="30"/>
      <c r="Z150" s="30"/>
      <c r="AA150" s="30">
        <v>1.1598318975111566E-2</v>
      </c>
      <c r="AB150" s="30"/>
      <c r="AC150" s="30">
        <v>5.6911183270995258E-2</v>
      </c>
      <c r="AD150" s="30">
        <v>1.1318375821610384E-4</v>
      </c>
      <c r="AE150" s="30">
        <v>3.088279966419314E-2</v>
      </c>
      <c r="AF150" s="30">
        <v>0.28986748308345461</v>
      </c>
      <c r="AG150" s="30">
        <v>7.3643516894786612E-2</v>
      </c>
      <c r="AH150" s="30">
        <v>1.5223013229727586E-3</v>
      </c>
      <c r="AI150" s="30">
        <v>4.1778214893755465E-5</v>
      </c>
      <c r="AJ150" s="30"/>
      <c r="AK150" s="30">
        <v>1.2047946776533673E-2</v>
      </c>
      <c r="AL150" s="30">
        <v>3.0964972505364272E-3</v>
      </c>
      <c r="AM150" s="30">
        <v>2.7721080444641961E-2</v>
      </c>
      <c r="AN150" s="30">
        <v>7.7424464253516906E-3</v>
      </c>
      <c r="AO150" s="30">
        <v>8.2718829805011581E-4</v>
      </c>
      <c r="AP150" s="30">
        <v>1.0284412993344925E-3</v>
      </c>
      <c r="AQ150" s="30"/>
      <c r="AR150" s="30">
        <v>1.1797115504043347E-2</v>
      </c>
      <c r="AS150" s="30">
        <v>0.14210471197714231</v>
      </c>
      <c r="AT150" s="30">
        <v>0.24214409963905045</v>
      </c>
      <c r="AU150" s="30">
        <v>3.4294105680036983E-2</v>
      </c>
      <c r="AV150" s="30"/>
      <c r="AW150" s="30"/>
      <c r="AX150" s="30">
        <v>1.6254521888168068E-2</v>
      </c>
      <c r="AY150" s="30">
        <v>6.4681709395861153E-2</v>
      </c>
      <c r="AZ150" s="30">
        <v>1.139441208913107</v>
      </c>
      <c r="BA150" s="30">
        <v>1.4445535676932098E-2</v>
      </c>
      <c r="BB150" s="30">
        <v>0.2089647897475326</v>
      </c>
      <c r="BC150" s="30">
        <v>0.12134988741074007</v>
      </c>
      <c r="BD150" s="30">
        <v>2.8246151888989802E-3</v>
      </c>
      <c r="BE150" s="30">
        <v>2.0459394504734572E-3</v>
      </c>
      <c r="BF150" s="30">
        <v>0.78002468326709173</v>
      </c>
      <c r="BG150" s="30"/>
      <c r="BH150" s="30">
        <v>0.80559181732124063</v>
      </c>
      <c r="BI150" s="30">
        <v>0.29173306730286613</v>
      </c>
      <c r="BJ150" s="30">
        <v>0.2129996033071842</v>
      </c>
      <c r="BK150" s="30">
        <v>3.9691528772119504</v>
      </c>
      <c r="BL150" s="30">
        <v>0.52986257205009801</v>
      </c>
      <c r="BM150" s="30">
        <v>4.3621264242195465</v>
      </c>
      <c r="BN150" s="30">
        <v>1.9815708528948019</v>
      </c>
      <c r="BO150" s="30">
        <v>2.8645903370477273</v>
      </c>
      <c r="BP150" s="30">
        <v>0.15138484721987874</v>
      </c>
      <c r="BQ150" s="30">
        <v>0.70108275188964864</v>
      </c>
      <c r="BR150" s="30">
        <v>2.0883539410640185E-2</v>
      </c>
      <c r="BS150" s="30">
        <v>0.1996365464940526</v>
      </c>
      <c r="BT150" s="30"/>
      <c r="BU150" s="30">
        <v>0.45008415427933562</v>
      </c>
      <c r="BV150" s="30">
        <v>8.3775613289190076E-4</v>
      </c>
      <c r="BW150" s="30">
        <v>0.19822553245885391</v>
      </c>
      <c r="BX150" s="30">
        <v>0.11206356397774157</v>
      </c>
      <c r="BY150" s="30">
        <v>4.4665168753412615E-2</v>
      </c>
      <c r="BZ150" s="30">
        <v>0.8269069205900822</v>
      </c>
      <c r="CA150" s="30">
        <v>0.12674833923653972</v>
      </c>
      <c r="CB150" s="30"/>
      <c r="CC150" s="30"/>
      <c r="CD150" s="30"/>
      <c r="CE150" s="30"/>
      <c r="CF150" s="30"/>
      <c r="CG150" s="30"/>
      <c r="CH150" s="30"/>
      <c r="CI150" s="30"/>
      <c r="CJ150" s="30"/>
      <c r="CK150" s="30"/>
      <c r="CL150" s="30"/>
      <c r="CM150" s="30"/>
      <c r="CN150" s="30"/>
      <c r="CO150" s="30"/>
      <c r="CP150" s="30"/>
      <c r="CQ150" s="30"/>
      <c r="CR150" s="30"/>
      <c r="CS150" s="30"/>
      <c r="CT150" s="30"/>
      <c r="CU150" s="30"/>
      <c r="CV150" s="30"/>
      <c r="CW150" s="30"/>
      <c r="CX150" s="30"/>
      <c r="CY150" s="30"/>
      <c r="CZ150" s="30"/>
      <c r="DA150" s="30"/>
      <c r="DB150" s="30"/>
      <c r="DC150" s="30"/>
      <c r="DD150" s="30"/>
      <c r="DE150" s="30"/>
      <c r="DF150" s="30"/>
      <c r="DG150" s="30"/>
      <c r="DH150" s="30"/>
      <c r="DI150" s="30"/>
      <c r="DJ150" s="30"/>
      <c r="DK150" s="30"/>
      <c r="DL150" s="30"/>
      <c r="DM150" s="30"/>
      <c r="DN150" s="30"/>
      <c r="DO150" s="30"/>
      <c r="DP150" s="30"/>
      <c r="DQ150" s="30"/>
      <c r="DR150" s="30"/>
      <c r="DS150" s="30"/>
      <c r="DT150" s="30"/>
      <c r="DU150" s="30"/>
      <c r="DV150" s="30"/>
      <c r="DW150" s="30"/>
      <c r="DX150" s="30"/>
      <c r="DY150" s="30"/>
      <c r="DZ150" s="30"/>
      <c r="EA150" s="30"/>
      <c r="EB150" s="30"/>
      <c r="EC150" s="30"/>
      <c r="ED150" s="30"/>
      <c r="EE150" s="30"/>
      <c r="EF150" s="30"/>
      <c r="EG150" s="30"/>
      <c r="EH150" s="30"/>
      <c r="EI150" s="30"/>
      <c r="EJ150" s="30"/>
      <c r="EK150" s="30"/>
      <c r="EL150" s="30"/>
      <c r="EM150" s="30"/>
      <c r="EN150" s="30"/>
      <c r="EO150" s="30"/>
      <c r="EP150" s="30"/>
      <c r="EQ150" s="30"/>
      <c r="ER150" s="30"/>
      <c r="ES150" s="30"/>
      <c r="ET150" s="30"/>
      <c r="EU150" s="30"/>
      <c r="EV150" s="30"/>
      <c r="EW150" s="30"/>
      <c r="EX150" s="30"/>
      <c r="EY150" s="30"/>
      <c r="EZ150" s="30"/>
      <c r="FA150" s="30"/>
      <c r="FB150" s="30"/>
      <c r="FC150" s="30"/>
      <c r="FD150" s="30"/>
      <c r="FE150" s="30"/>
      <c r="FF150" s="30"/>
      <c r="FG150" s="30"/>
      <c r="FH150" s="30"/>
      <c r="FI150" s="30"/>
      <c r="FJ150" s="30"/>
      <c r="FK150" s="30"/>
      <c r="FL150" s="30"/>
      <c r="FM150" s="30"/>
      <c r="FN150" s="30"/>
      <c r="FO150" s="30"/>
      <c r="FP150" s="30"/>
      <c r="FQ150" s="30">
        <v>8.932746183905238E-2</v>
      </c>
      <c r="FR150" s="30">
        <v>0.43210295504625584</v>
      </c>
      <c r="FS150" s="30">
        <v>0.26319858074554769</v>
      </c>
      <c r="FT150" s="30">
        <v>0.24110133726660335</v>
      </c>
      <c r="FU150" s="30">
        <v>2.669871331906652</v>
      </c>
      <c r="FV150" s="30">
        <v>5.5658464280579141E-2</v>
      </c>
      <c r="FW150" s="30">
        <v>2.7066980549049206E-2</v>
      </c>
      <c r="FX150" s="30">
        <v>0.73830798661833164</v>
      </c>
      <c r="FY150" s="30">
        <v>0.63951431062112252</v>
      </c>
      <c r="FZ150" s="30">
        <v>0.22635567157238443</v>
      </c>
      <c r="GA150" s="30">
        <v>1.6719504251071961E-2</v>
      </c>
      <c r="GB150" s="30">
        <v>7.1225033420135517E-2</v>
      </c>
      <c r="GC150" s="30">
        <v>0.16158714180589961</v>
      </c>
      <c r="GD150" s="30">
        <v>0.18819033106423114</v>
      </c>
      <c r="GE150" s="30">
        <v>4.6103490021168314</v>
      </c>
      <c r="GF150" s="30"/>
      <c r="GG150" s="30"/>
      <c r="GH150" s="30"/>
      <c r="GI150" s="30"/>
      <c r="GJ150" s="30"/>
      <c r="GK150" s="30"/>
      <c r="GL150" s="30"/>
      <c r="GM150" s="30">
        <v>31.805009440477249</v>
      </c>
      <c r="GN150" s="31"/>
      <c r="GO150" s="31"/>
      <c r="GP150" s="31"/>
      <c r="GQ150" s="31"/>
      <c r="GR150" s="31"/>
      <c r="GS150" s="31"/>
      <c r="GT150" s="31"/>
      <c r="GU150" s="31"/>
      <c r="GV150" s="31"/>
      <c r="GW150" s="31"/>
      <c r="GX150" s="31"/>
      <c r="GY150" s="31"/>
    </row>
    <row r="151" spans="1:207" x14ac:dyDescent="0.3">
      <c r="A151" s="30" t="s">
        <v>138</v>
      </c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>
        <v>9.1341087958146105E-3</v>
      </c>
      <c r="AI151" s="30">
        <v>1.2786651032893888E-4</v>
      </c>
      <c r="AJ151" s="30">
        <v>1.4389264773872923E-2</v>
      </c>
      <c r="AK151" s="30">
        <v>0.10841261366120197</v>
      </c>
      <c r="AL151" s="30">
        <v>2.7424659945487068E-2</v>
      </c>
      <c r="AM151" s="30">
        <v>0.12667764180118496</v>
      </c>
      <c r="AN151" s="30">
        <v>6.8570476878890355E-2</v>
      </c>
      <c r="AO151" s="30">
        <v>7.3266049653570482E-3</v>
      </c>
      <c r="AP151" s="30">
        <v>1.5939803862987184E-2</v>
      </c>
      <c r="AQ151" s="30"/>
      <c r="AR151" s="30">
        <v>9.6719844367055829E-2</v>
      </c>
      <c r="AS151" s="30"/>
      <c r="AT151" s="30"/>
      <c r="AU151" s="30">
        <v>0.80016660522847927</v>
      </c>
      <c r="AV151" s="30"/>
      <c r="AW151" s="30">
        <v>2.2360328797208415E-3</v>
      </c>
      <c r="AX151" s="30">
        <v>0.10675613084778639</v>
      </c>
      <c r="AY151" s="30">
        <v>0.89261686387820749</v>
      </c>
      <c r="AZ151" s="30">
        <v>0.94482965910592254</v>
      </c>
      <c r="BA151" s="30">
        <v>3.8505044209936785E-2</v>
      </c>
      <c r="BB151" s="30">
        <v>0.13543624037202004</v>
      </c>
      <c r="BC151" s="30">
        <v>0.18658566977745683</v>
      </c>
      <c r="BD151" s="30">
        <v>1.3253004734862486E-2</v>
      </c>
      <c r="BE151" s="30">
        <v>5.1145360960619382E-3</v>
      </c>
      <c r="BF151" s="30">
        <v>0.23897354135852258</v>
      </c>
      <c r="BG151" s="30">
        <v>1.110259012086378</v>
      </c>
      <c r="BH151" s="30">
        <v>0.46218144161652275</v>
      </c>
      <c r="BI151" s="30">
        <v>5.1061874620774092E-2</v>
      </c>
      <c r="BJ151" s="30">
        <v>4.819286738214943E-2</v>
      </c>
      <c r="BK151" s="30">
        <v>0.79745711949065001</v>
      </c>
      <c r="BL151" s="30">
        <v>0.39300059963676942</v>
      </c>
      <c r="BM151" s="30">
        <v>0.53398955063905107</v>
      </c>
      <c r="BN151" s="30">
        <v>9.8547243045679026E-3</v>
      </c>
      <c r="BO151" s="30">
        <v>19.254693954561766</v>
      </c>
      <c r="BP151" s="30">
        <v>1.4637588277738778</v>
      </c>
      <c r="BQ151" s="30">
        <v>5.1564419000812416</v>
      </c>
      <c r="BR151" s="30">
        <v>0.18426964813302921</v>
      </c>
      <c r="BS151" s="30">
        <v>0.26826598290192227</v>
      </c>
      <c r="BT151" s="30">
        <v>1.0691531480592771</v>
      </c>
      <c r="BU151" s="30">
        <v>0.92924784299507412</v>
      </c>
      <c r="BV151" s="30">
        <v>2.7446224601999027</v>
      </c>
      <c r="BW151" s="30">
        <v>5.1720488725165256E-2</v>
      </c>
      <c r="BX151" s="30">
        <v>0.29612492056921236</v>
      </c>
      <c r="BY151" s="30">
        <v>0.12410755124773032</v>
      </c>
      <c r="BZ151" s="30"/>
      <c r="CA151" s="30">
        <v>0.59051659856556249</v>
      </c>
      <c r="CB151" s="30"/>
      <c r="CC151" s="30"/>
      <c r="CD151" s="30"/>
      <c r="CE151" s="30"/>
      <c r="CF151" s="30"/>
      <c r="CG151" s="30"/>
      <c r="CH151" s="30"/>
      <c r="CI151" s="30"/>
      <c r="CJ151" s="30"/>
      <c r="CK151" s="30"/>
      <c r="CL151" s="30"/>
      <c r="CM151" s="30"/>
      <c r="CN151" s="30"/>
      <c r="CO151" s="30"/>
      <c r="CP151" s="30"/>
      <c r="CQ151" s="30"/>
      <c r="CR151" s="30"/>
      <c r="CS151" s="30"/>
      <c r="CT151" s="30"/>
      <c r="CU151" s="30"/>
      <c r="CV151" s="30"/>
      <c r="CW151" s="30"/>
      <c r="CX151" s="30"/>
      <c r="CY151" s="30"/>
      <c r="CZ151" s="30"/>
      <c r="DA151" s="30"/>
      <c r="DB151" s="30"/>
      <c r="DC151" s="30"/>
      <c r="DD151" s="30"/>
      <c r="DE151" s="30"/>
      <c r="DF151" s="30"/>
      <c r="DG151" s="30"/>
      <c r="DH151" s="30"/>
      <c r="DI151" s="30"/>
      <c r="DJ151" s="30"/>
      <c r="DK151" s="30"/>
      <c r="DL151" s="30"/>
      <c r="DM151" s="30"/>
      <c r="DN151" s="30"/>
      <c r="DO151" s="30"/>
      <c r="DP151" s="30"/>
      <c r="DQ151" s="30"/>
      <c r="DR151" s="30"/>
      <c r="DS151" s="30"/>
      <c r="DT151" s="30"/>
      <c r="DU151" s="30"/>
      <c r="DV151" s="30"/>
      <c r="DW151" s="30"/>
      <c r="DX151" s="30"/>
      <c r="DY151" s="30"/>
      <c r="DZ151" s="30"/>
      <c r="EA151" s="30"/>
      <c r="EB151" s="30"/>
      <c r="EC151" s="30"/>
      <c r="ED151" s="30"/>
      <c r="EE151" s="30"/>
      <c r="EF151" s="30"/>
      <c r="EG151" s="30"/>
      <c r="EH151" s="30"/>
      <c r="EI151" s="30"/>
      <c r="EJ151" s="30"/>
      <c r="EK151" s="30"/>
      <c r="EL151" s="30"/>
      <c r="EM151" s="30"/>
      <c r="EN151" s="30"/>
      <c r="EO151" s="30"/>
      <c r="EP151" s="30"/>
      <c r="EQ151" s="30"/>
      <c r="ER151" s="30"/>
      <c r="ES151" s="30"/>
      <c r="ET151" s="30"/>
      <c r="EU151" s="30"/>
      <c r="EV151" s="30"/>
      <c r="EW151" s="30"/>
      <c r="EX151" s="30"/>
      <c r="EY151" s="30"/>
      <c r="EZ151" s="30"/>
      <c r="FA151" s="30"/>
      <c r="FB151" s="30"/>
      <c r="FC151" s="30"/>
      <c r="FD151" s="30"/>
      <c r="FE151" s="30"/>
      <c r="FF151" s="30"/>
      <c r="FG151" s="30"/>
      <c r="FH151" s="30"/>
      <c r="FI151" s="30"/>
      <c r="FJ151" s="30"/>
      <c r="FK151" s="30"/>
      <c r="FL151" s="30"/>
      <c r="FM151" s="30"/>
      <c r="FN151" s="30"/>
      <c r="FO151" s="30"/>
      <c r="FP151" s="30"/>
      <c r="FQ151" s="30">
        <v>1.7304042537622184</v>
      </c>
      <c r="FR151" s="30">
        <v>4.2513229880382326</v>
      </c>
      <c r="FS151" s="30">
        <v>8.773637379705292</v>
      </c>
      <c r="FT151" s="30">
        <v>17.490443422359746</v>
      </c>
      <c r="FU151" s="30">
        <v>97.144516770808281</v>
      </c>
      <c r="FV151" s="30">
        <v>0.83899570362334175</v>
      </c>
      <c r="FW151" s="30">
        <v>1.8880781769407513</v>
      </c>
      <c r="FX151" s="30">
        <v>3.2752672409584824</v>
      </c>
      <c r="FY151" s="30">
        <v>8.2150033551223149</v>
      </c>
      <c r="FZ151" s="30">
        <v>31.049273703888709</v>
      </c>
      <c r="GA151" s="30">
        <v>0.30781207561214136</v>
      </c>
      <c r="GB151" s="30">
        <v>0.60079587325801587</v>
      </c>
      <c r="GC151" s="30">
        <v>1.8108941990828265</v>
      </c>
      <c r="GD151" s="30">
        <v>4.9596161474051836</v>
      </c>
      <c r="GE151" s="30">
        <v>58.573059475284118</v>
      </c>
      <c r="GF151" s="30"/>
      <c r="GG151" s="30"/>
      <c r="GH151" s="30"/>
      <c r="GI151" s="30"/>
      <c r="GJ151" s="30"/>
      <c r="GK151" s="30">
        <v>3654.5440119688465</v>
      </c>
      <c r="GL151" s="30">
        <v>8.2793568529079646</v>
      </c>
      <c r="GM151" s="30">
        <v>3943.1106063152456</v>
      </c>
      <c r="GN151" s="31"/>
      <c r="GO151" s="31"/>
      <c r="GP151" s="31"/>
      <c r="GQ151" s="31"/>
      <c r="GR151" s="31"/>
      <c r="GS151" s="31"/>
      <c r="GT151" s="31"/>
      <c r="GU151" s="31"/>
      <c r="GV151" s="31"/>
      <c r="GW151" s="31"/>
      <c r="GX151" s="31"/>
      <c r="GY151" s="31"/>
    </row>
    <row r="152" spans="1:207" x14ac:dyDescent="0.3">
      <c r="A152" s="30" t="s">
        <v>139</v>
      </c>
      <c r="B152" s="30">
        <v>0.58293903566560357</v>
      </c>
      <c r="C152" s="30">
        <v>21.822019935814776</v>
      </c>
      <c r="D152" s="30">
        <v>0.9693876439929745</v>
      </c>
      <c r="E152" s="30">
        <v>2.230924460277496</v>
      </c>
      <c r="F152" s="30">
        <v>1.8739422101044645</v>
      </c>
      <c r="G152" s="30">
        <v>21.159533254229387</v>
      </c>
      <c r="H152" s="30">
        <v>2.0987211073196073</v>
      </c>
      <c r="I152" s="30">
        <v>8.6331711616362252</v>
      </c>
      <c r="J152" s="30">
        <v>0.39762079720241955</v>
      </c>
      <c r="K152" s="30">
        <v>2.0961707688853903</v>
      </c>
      <c r="L152" s="30">
        <v>2.2521931167716176E-2</v>
      </c>
      <c r="M152" s="30">
        <v>0.80491097030914405</v>
      </c>
      <c r="N152" s="30">
        <v>0.22389914279659165</v>
      </c>
      <c r="O152" s="30">
        <v>1.1865871783183923</v>
      </c>
      <c r="P152" s="30">
        <v>2.4011882175035293</v>
      </c>
      <c r="Q152" s="30">
        <v>0.17093358772925146</v>
      </c>
      <c r="R152" s="30"/>
      <c r="S152" s="30">
        <v>2.75621616775685</v>
      </c>
      <c r="T152" s="30">
        <v>4.7242905730567273</v>
      </c>
      <c r="U152" s="30">
        <v>7.475505394317536</v>
      </c>
      <c r="V152" s="30">
        <v>1.6295586914052564</v>
      </c>
      <c r="W152" s="30">
        <v>1.9412578198728503</v>
      </c>
      <c r="X152" s="30">
        <v>4.8648829221782064</v>
      </c>
      <c r="Y152" s="30">
        <v>0.96074233508975926</v>
      </c>
      <c r="Z152" s="30">
        <v>39.423036104509578</v>
      </c>
      <c r="AA152" s="30">
        <v>13.090516478488915</v>
      </c>
      <c r="AB152" s="30">
        <v>13.482132024796789</v>
      </c>
      <c r="AC152" s="30">
        <v>0.54731968907141915</v>
      </c>
      <c r="AD152" s="30"/>
      <c r="AE152" s="30"/>
      <c r="AF152" s="30">
        <v>2.755528429137494</v>
      </c>
      <c r="AG152" s="30"/>
      <c r="AH152" s="30">
        <v>0.37527532204617353</v>
      </c>
      <c r="AI152" s="30">
        <v>2.572529143804379E-3</v>
      </c>
      <c r="AJ152" s="30"/>
      <c r="AK152" s="30">
        <v>4.4153078773809957</v>
      </c>
      <c r="AL152" s="30">
        <v>5.4045589077208911</v>
      </c>
      <c r="AM152" s="30">
        <v>14.188765212706993</v>
      </c>
      <c r="AN152" s="30">
        <v>13.833896204569315</v>
      </c>
      <c r="AO152" s="30">
        <v>1.4436613758619632</v>
      </c>
      <c r="AP152" s="30">
        <v>1.0509364092582358</v>
      </c>
      <c r="AQ152" s="30">
        <v>3.6602015159683053E-2</v>
      </c>
      <c r="AR152" s="30">
        <v>10.233210177254751</v>
      </c>
      <c r="AS152" s="30"/>
      <c r="AT152" s="30"/>
      <c r="AU152" s="30"/>
      <c r="AV152" s="30">
        <v>0.34046927900838753</v>
      </c>
      <c r="AW152" s="30">
        <v>0.17927485643580351</v>
      </c>
      <c r="AX152" s="30">
        <v>10.167854247094182</v>
      </c>
      <c r="AY152" s="30">
        <v>35.825457606025125</v>
      </c>
      <c r="AZ152" s="30">
        <v>36.108547082420095</v>
      </c>
      <c r="BA152" s="30">
        <v>20.594934371469801</v>
      </c>
      <c r="BB152" s="30">
        <v>10.012487008952956</v>
      </c>
      <c r="BC152" s="30">
        <v>9.5774546230559441</v>
      </c>
      <c r="BD152" s="30">
        <v>1.138575303670198</v>
      </c>
      <c r="BE152" s="30">
        <v>4.9717704187976963</v>
      </c>
      <c r="BF152" s="30"/>
      <c r="BG152" s="30"/>
      <c r="BH152" s="30"/>
      <c r="BI152" s="30"/>
      <c r="BJ152" s="30"/>
      <c r="BK152" s="30"/>
      <c r="BL152" s="30"/>
      <c r="BM152" s="30"/>
      <c r="BN152" s="30"/>
      <c r="BO152" s="30"/>
      <c r="BP152" s="30"/>
      <c r="BQ152" s="30"/>
      <c r="BR152" s="30"/>
      <c r="BS152" s="30"/>
      <c r="BT152" s="30"/>
      <c r="BU152" s="30"/>
      <c r="BV152" s="30"/>
      <c r="BW152" s="30"/>
      <c r="BX152" s="30"/>
      <c r="BY152" s="30"/>
      <c r="BZ152" s="30"/>
      <c r="CA152" s="30"/>
      <c r="CB152" s="30"/>
      <c r="CC152" s="30"/>
      <c r="CD152" s="30"/>
      <c r="CE152" s="30"/>
      <c r="CF152" s="30"/>
      <c r="CG152" s="30"/>
      <c r="CH152" s="30"/>
      <c r="CI152" s="30"/>
      <c r="CJ152" s="30"/>
      <c r="CK152" s="30"/>
      <c r="CL152" s="30"/>
      <c r="CM152" s="30"/>
      <c r="CN152" s="30"/>
      <c r="CO152" s="30"/>
      <c r="CP152" s="30"/>
      <c r="CQ152" s="30"/>
      <c r="CR152" s="30"/>
      <c r="CS152" s="30"/>
      <c r="CT152" s="30"/>
      <c r="CU152" s="30"/>
      <c r="CV152" s="30"/>
      <c r="CW152" s="30"/>
      <c r="CX152" s="30"/>
      <c r="CY152" s="30"/>
      <c r="CZ152" s="30"/>
      <c r="DA152" s="30"/>
      <c r="DB152" s="30"/>
      <c r="DC152" s="30"/>
      <c r="DD152" s="30"/>
      <c r="DE152" s="30"/>
      <c r="DF152" s="30"/>
      <c r="DG152" s="30"/>
      <c r="DH152" s="30"/>
      <c r="DI152" s="30"/>
      <c r="DJ152" s="30"/>
      <c r="DK152" s="30"/>
      <c r="DL152" s="30"/>
      <c r="DM152" s="30"/>
      <c r="DN152" s="30"/>
      <c r="DO152" s="30"/>
      <c r="DP152" s="30"/>
      <c r="DQ152" s="30"/>
      <c r="DR152" s="30"/>
      <c r="DS152" s="30"/>
      <c r="DT152" s="30"/>
      <c r="DU152" s="30"/>
      <c r="DV152" s="30"/>
      <c r="DW152" s="30"/>
      <c r="DX152" s="30"/>
      <c r="DY152" s="30"/>
      <c r="DZ152" s="30"/>
      <c r="EA152" s="30"/>
      <c r="EB152" s="30"/>
      <c r="EC152" s="30"/>
      <c r="ED152" s="30"/>
      <c r="EE152" s="30"/>
      <c r="EF152" s="30"/>
      <c r="EG152" s="30"/>
      <c r="EH152" s="30"/>
      <c r="EI152" s="30"/>
      <c r="EJ152" s="30"/>
      <c r="EK152" s="30"/>
      <c r="EL152" s="30"/>
      <c r="EM152" s="30"/>
      <c r="EN152" s="30"/>
      <c r="EO152" s="30"/>
      <c r="EP152" s="30"/>
      <c r="EQ152" s="30"/>
      <c r="ER152" s="30"/>
      <c r="ES152" s="30"/>
      <c r="ET152" s="30"/>
      <c r="EU152" s="30"/>
      <c r="EV152" s="30"/>
      <c r="EW152" s="30"/>
      <c r="EX152" s="30"/>
      <c r="EY152" s="30"/>
      <c r="EZ152" s="30"/>
      <c r="FA152" s="30"/>
      <c r="FB152" s="30">
        <v>2265.4604421392678</v>
      </c>
      <c r="FC152" s="30"/>
      <c r="FD152" s="30"/>
      <c r="FE152" s="30"/>
      <c r="FF152" s="30"/>
      <c r="FG152" s="30"/>
      <c r="FH152" s="30"/>
      <c r="FI152" s="30"/>
      <c r="FJ152" s="30"/>
      <c r="FK152" s="30"/>
      <c r="FL152" s="30"/>
      <c r="FM152" s="30"/>
      <c r="FN152" s="30"/>
      <c r="FO152" s="30"/>
      <c r="FP152" s="30"/>
      <c r="FQ152" s="30">
        <v>0.97019159189358573</v>
      </c>
      <c r="FR152" s="30">
        <v>1.922367740878544</v>
      </c>
      <c r="FS152" s="30">
        <v>2.6135948639204258</v>
      </c>
      <c r="FT152" s="30">
        <v>4.733482065963643</v>
      </c>
      <c r="FU152" s="30">
        <v>12.832426401287853</v>
      </c>
      <c r="FV152" s="30">
        <v>1.0257646699290881</v>
      </c>
      <c r="FW152" s="30">
        <v>1.0967875205246052</v>
      </c>
      <c r="FX152" s="30">
        <v>1.6697041706664473</v>
      </c>
      <c r="FY152" s="30">
        <v>2.9554728394856058</v>
      </c>
      <c r="FZ152" s="30">
        <v>7.867805039233013</v>
      </c>
      <c r="GA152" s="30">
        <v>0.28670334422715837</v>
      </c>
      <c r="GB152" s="30">
        <v>0.61543144052405452</v>
      </c>
      <c r="GC152" s="30">
        <v>0.99810447088000998</v>
      </c>
      <c r="GD152" s="30">
        <v>4.355869625100719</v>
      </c>
      <c r="GE152" s="30">
        <v>16.944025407880467</v>
      </c>
      <c r="GF152" s="30"/>
      <c r="GG152" s="30"/>
      <c r="GH152" s="30"/>
      <c r="GI152" s="30"/>
      <c r="GJ152" s="30"/>
      <c r="GK152" s="30"/>
      <c r="GL152" s="30">
        <v>0.28820223163672287</v>
      </c>
      <c r="GM152" s="30">
        <v>2666.8634444239669</v>
      </c>
      <c r="GN152" s="31"/>
      <c r="GO152" s="31"/>
      <c r="GP152" s="31"/>
      <c r="GQ152" s="31"/>
      <c r="GR152" s="31"/>
      <c r="GS152" s="31"/>
      <c r="GT152" s="31"/>
      <c r="GU152" s="31"/>
      <c r="GV152" s="31"/>
      <c r="GW152" s="31"/>
      <c r="GX152" s="31"/>
      <c r="GY152" s="31"/>
    </row>
    <row r="153" spans="1:207" x14ac:dyDescent="0.3">
      <c r="A153" s="30" t="s">
        <v>140</v>
      </c>
      <c r="B153" s="30">
        <v>0.33803459005812714</v>
      </c>
      <c r="C153" s="30">
        <v>9.6567844560515219</v>
      </c>
      <c r="D153" s="30">
        <v>0.42959163510410597</v>
      </c>
      <c r="E153" s="30">
        <v>0.62691413125224116</v>
      </c>
      <c r="F153" s="30">
        <v>0.94777191286867057</v>
      </c>
      <c r="G153" s="30">
        <v>9.1116772962781383</v>
      </c>
      <c r="H153" s="30">
        <v>0.92630201656479194</v>
      </c>
      <c r="I153" s="30">
        <v>3.7880594942242158</v>
      </c>
      <c r="J153" s="30">
        <v>0.17703191724810619</v>
      </c>
      <c r="K153" s="30">
        <v>1.092597894176222</v>
      </c>
      <c r="L153" s="30">
        <v>2.1063293220075847E-2</v>
      </c>
      <c r="M153" s="30">
        <v>0.35442263760617487</v>
      </c>
      <c r="N153" s="30">
        <v>9.3345422676532064E-2</v>
      </c>
      <c r="O153" s="30">
        <v>0.49111424869618253</v>
      </c>
      <c r="P153" s="30">
        <v>0.99333554572286265</v>
      </c>
      <c r="Q153" s="30">
        <v>7.6857340014569009E-2</v>
      </c>
      <c r="R153" s="30">
        <v>1.6027441609727772E-2</v>
      </c>
      <c r="S153" s="30">
        <v>2.0600788271017416</v>
      </c>
      <c r="T153" s="30">
        <v>2.0806050708298467</v>
      </c>
      <c r="U153" s="30">
        <v>3.3063838034626762</v>
      </c>
      <c r="V153" s="30">
        <v>1.338324742220462</v>
      </c>
      <c r="W153" s="30">
        <v>1.5948610530770249</v>
      </c>
      <c r="X153" s="30">
        <v>2.160132757053534</v>
      </c>
      <c r="Y153" s="30">
        <v>0.42957312500980055</v>
      </c>
      <c r="Z153" s="30">
        <v>17.509501884070719</v>
      </c>
      <c r="AA153" s="30">
        <v>6.7488686572855512</v>
      </c>
      <c r="AB153" s="30">
        <v>9.5329776271650939</v>
      </c>
      <c r="AC153" s="30"/>
      <c r="AD153" s="30">
        <v>1.5988851701655461E-2</v>
      </c>
      <c r="AE153" s="30"/>
      <c r="AF153" s="30"/>
      <c r="AG153" s="30"/>
      <c r="AH153" s="30">
        <v>0.23375694106057701</v>
      </c>
      <c r="AI153" s="30">
        <v>2.0762484235730192E-4</v>
      </c>
      <c r="AJ153" s="30">
        <v>4.8156999291349069E-2</v>
      </c>
      <c r="AK153" s="30">
        <v>2.0600015818190229</v>
      </c>
      <c r="AL153" s="30">
        <v>2.4023693598563765</v>
      </c>
      <c r="AM153" s="30">
        <v>6.2665479649029576</v>
      </c>
      <c r="AN153" s="30">
        <v>6.0693945820443886</v>
      </c>
      <c r="AO153" s="30">
        <v>0.64172706903918386</v>
      </c>
      <c r="AP153" s="30">
        <v>0.47067138161641436</v>
      </c>
      <c r="AQ153" s="30">
        <v>1.9169084754055259E-2</v>
      </c>
      <c r="AR153" s="30">
        <v>17.537362933279237</v>
      </c>
      <c r="AS153" s="30">
        <v>0.20683235857560331</v>
      </c>
      <c r="AT153" s="30">
        <v>29.147750147644519</v>
      </c>
      <c r="AU153" s="30">
        <v>10.00020651609144</v>
      </c>
      <c r="AV153" s="30">
        <v>0.16492378912868341</v>
      </c>
      <c r="AW153" s="30">
        <v>7.9188172223014636E-2</v>
      </c>
      <c r="AX153" s="30">
        <v>4.5717207039613941</v>
      </c>
      <c r="AY153" s="30">
        <v>39.079214508647496</v>
      </c>
      <c r="AZ153" s="30">
        <v>83.070142279236393</v>
      </c>
      <c r="BA153" s="30">
        <v>9.1320154587478299</v>
      </c>
      <c r="BB153" s="30">
        <v>4.5454633929122013</v>
      </c>
      <c r="BC153" s="30">
        <v>4.4119581441417344</v>
      </c>
      <c r="BD153" s="30">
        <v>0.55804032344459276</v>
      </c>
      <c r="BE153" s="30">
        <v>2.2026930839734398</v>
      </c>
      <c r="BF153" s="30">
        <v>14.30245363957115</v>
      </c>
      <c r="BG153" s="30">
        <v>22.605617969517475</v>
      </c>
      <c r="BH153" s="30">
        <v>16.423543362426798</v>
      </c>
      <c r="BI153" s="30">
        <v>9.0306452185963799</v>
      </c>
      <c r="BJ153" s="30">
        <v>7.1598464066415559</v>
      </c>
      <c r="BK153" s="30">
        <v>84.914366946747066</v>
      </c>
      <c r="BL153" s="30">
        <v>8.6009831534765784</v>
      </c>
      <c r="BM153" s="30">
        <v>72.12910029244253</v>
      </c>
      <c r="BN153" s="30">
        <v>1.1360519901866661</v>
      </c>
      <c r="BO153" s="30">
        <v>31.267263094899807</v>
      </c>
      <c r="BP153" s="30">
        <v>38.221974369621144</v>
      </c>
      <c r="BQ153" s="30">
        <v>37.866577207441622</v>
      </c>
      <c r="BR153" s="30">
        <v>2.3217735490841078</v>
      </c>
      <c r="BS153" s="30">
        <v>8.7454481108067714</v>
      </c>
      <c r="BT153" s="30">
        <v>22.876795156550457</v>
      </c>
      <c r="BU153" s="30">
        <v>33.690745493250134</v>
      </c>
      <c r="BV153" s="30">
        <v>4.8054135151234245</v>
      </c>
      <c r="BW153" s="30">
        <v>3.6127424510977852</v>
      </c>
      <c r="BX153" s="30">
        <v>20.551976208809968</v>
      </c>
      <c r="BY153" s="30">
        <v>9.5604434877867952</v>
      </c>
      <c r="BZ153" s="30">
        <v>12.843585691621502</v>
      </c>
      <c r="CA153" s="30">
        <v>14.238800365583771</v>
      </c>
      <c r="CB153" s="30"/>
      <c r="CC153" s="30"/>
      <c r="CD153" s="30"/>
      <c r="CE153" s="30"/>
      <c r="CF153" s="30"/>
      <c r="CG153" s="30"/>
      <c r="CH153" s="30"/>
      <c r="CI153" s="30"/>
      <c r="CJ153" s="30"/>
      <c r="CK153" s="30"/>
      <c r="CL153" s="30"/>
      <c r="CM153" s="30"/>
      <c r="CN153" s="30"/>
      <c r="CO153" s="30"/>
      <c r="CP153" s="30"/>
      <c r="CQ153" s="30"/>
      <c r="CR153" s="30"/>
      <c r="CS153" s="30"/>
      <c r="CT153" s="30"/>
      <c r="CU153" s="30"/>
      <c r="CV153" s="30"/>
      <c r="CW153" s="30"/>
      <c r="CX153" s="30"/>
      <c r="CY153" s="30"/>
      <c r="CZ153" s="30"/>
      <c r="DA153" s="30"/>
      <c r="DB153" s="30"/>
      <c r="DC153" s="30"/>
      <c r="DD153" s="30"/>
      <c r="DE153" s="30"/>
      <c r="DF153" s="30"/>
      <c r="DG153" s="30"/>
      <c r="DH153" s="30"/>
      <c r="DI153" s="30"/>
      <c r="DJ153" s="30"/>
      <c r="DK153" s="30"/>
      <c r="DL153" s="30"/>
      <c r="DM153" s="30"/>
      <c r="DN153" s="30"/>
      <c r="DO153" s="30"/>
      <c r="DP153" s="30"/>
      <c r="DQ153" s="30"/>
      <c r="DR153" s="30"/>
      <c r="DS153" s="30"/>
      <c r="DT153" s="30"/>
      <c r="DU153" s="30"/>
      <c r="DV153" s="30"/>
      <c r="DW153" s="30"/>
      <c r="DX153" s="30"/>
      <c r="DY153" s="30"/>
      <c r="DZ153" s="30"/>
      <c r="EA153" s="30"/>
      <c r="EB153" s="30"/>
      <c r="EC153" s="30"/>
      <c r="ED153" s="30"/>
      <c r="EE153" s="30"/>
      <c r="EF153" s="30"/>
      <c r="EG153" s="30"/>
      <c r="EH153" s="30"/>
      <c r="EI153" s="30"/>
      <c r="EJ153" s="30"/>
      <c r="EK153" s="30"/>
      <c r="EL153" s="30"/>
      <c r="EM153" s="30"/>
      <c r="EN153" s="30"/>
      <c r="EO153" s="30"/>
      <c r="EP153" s="30"/>
      <c r="EQ153" s="30"/>
      <c r="ER153" s="30"/>
      <c r="ES153" s="30"/>
      <c r="ET153" s="30"/>
      <c r="EU153" s="30"/>
      <c r="EV153" s="30"/>
      <c r="EW153" s="30"/>
      <c r="EX153" s="30"/>
      <c r="EY153" s="30"/>
      <c r="EZ153" s="30"/>
      <c r="FA153" s="30"/>
      <c r="FB153" s="30">
        <v>1502.0642521644775</v>
      </c>
      <c r="FC153" s="30"/>
      <c r="FD153" s="30"/>
      <c r="FE153" s="30"/>
      <c r="FF153" s="30"/>
      <c r="FG153" s="30"/>
      <c r="FH153" s="30"/>
      <c r="FI153" s="30"/>
      <c r="FJ153" s="30"/>
      <c r="FK153" s="30"/>
      <c r="FL153" s="30"/>
      <c r="FM153" s="30"/>
      <c r="FN153" s="30"/>
      <c r="FO153" s="30"/>
      <c r="FP153" s="30"/>
      <c r="FQ153" s="30">
        <v>12.433848459881885</v>
      </c>
      <c r="FR153" s="30">
        <v>20.003924792884902</v>
      </c>
      <c r="FS153" s="30">
        <v>25.254204636874135</v>
      </c>
      <c r="FT153" s="30">
        <v>31.14033996164914</v>
      </c>
      <c r="FU153" s="30">
        <v>56.40148726344249</v>
      </c>
      <c r="FV153" s="30">
        <v>10.625849657589692</v>
      </c>
      <c r="FW153" s="30">
        <v>15.376891234855631</v>
      </c>
      <c r="FX153" s="30">
        <v>19.441124073406893</v>
      </c>
      <c r="FY153" s="30">
        <v>24.906512035072183</v>
      </c>
      <c r="FZ153" s="30">
        <v>40.109881276219639</v>
      </c>
      <c r="GA153" s="30">
        <v>3.5328086969826691</v>
      </c>
      <c r="GB153" s="30">
        <v>6.879008557018218</v>
      </c>
      <c r="GC153" s="30">
        <v>14.670491203195825</v>
      </c>
      <c r="GD153" s="30">
        <v>28.64503114433845</v>
      </c>
      <c r="GE153" s="30">
        <v>92.561641615826701</v>
      </c>
      <c r="GF153" s="30"/>
      <c r="GG153" s="30"/>
      <c r="GH153" s="30"/>
      <c r="GI153" s="30"/>
      <c r="GJ153" s="30"/>
      <c r="GK153" s="30"/>
      <c r="GL153" s="30">
        <v>31.916775649738053</v>
      </c>
      <c r="GM153" s="30">
        <v>2711.7079621783223</v>
      </c>
      <c r="GN153" s="31"/>
      <c r="GO153" s="31"/>
      <c r="GP153" s="31"/>
      <c r="GQ153" s="31"/>
      <c r="GR153" s="31"/>
      <c r="GS153" s="31"/>
      <c r="GT153" s="31"/>
      <c r="GU153" s="31"/>
      <c r="GV153" s="31"/>
      <c r="GW153" s="31"/>
      <c r="GX153" s="31"/>
      <c r="GY153" s="31"/>
    </row>
    <row r="154" spans="1:207" x14ac:dyDescent="0.3">
      <c r="A154" s="30" t="s">
        <v>141</v>
      </c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>
        <v>1.7143008999276408</v>
      </c>
      <c r="AV154" s="30"/>
      <c r="AW154" s="30"/>
      <c r="AX154" s="30"/>
      <c r="AY154" s="30"/>
      <c r="AZ154" s="30"/>
      <c r="BA154" s="30"/>
      <c r="BB154" s="30"/>
      <c r="BC154" s="30"/>
      <c r="BD154" s="30"/>
      <c r="BE154" s="30"/>
      <c r="BF154" s="30"/>
      <c r="BG154" s="30">
        <v>12.786548466373814</v>
      </c>
      <c r="BH154" s="30">
        <v>6.6142087001377003</v>
      </c>
      <c r="BI154" s="30"/>
      <c r="BJ154" s="30"/>
      <c r="BK154" s="30"/>
      <c r="BL154" s="30">
        <v>2.5047236701108342</v>
      </c>
      <c r="BM154" s="30"/>
      <c r="BN154" s="30"/>
      <c r="BO154" s="30">
        <v>3.0761813264687152</v>
      </c>
      <c r="BP154" s="30">
        <v>10.242658382652538</v>
      </c>
      <c r="BQ154" s="30">
        <v>2.2870057805485327</v>
      </c>
      <c r="BR154" s="30"/>
      <c r="BS154" s="30"/>
      <c r="BT154" s="30">
        <v>13.958973787433129</v>
      </c>
      <c r="BU154" s="30">
        <v>15.994880591110572</v>
      </c>
      <c r="BV154" s="30"/>
      <c r="BW154" s="30">
        <v>0.3217640293703703</v>
      </c>
      <c r="BX154" s="30">
        <v>2.7251733163879748</v>
      </c>
      <c r="BY154" s="30"/>
      <c r="BZ154" s="30">
        <v>0.11735322866208825</v>
      </c>
      <c r="CA154" s="30">
        <v>5.260276011387683</v>
      </c>
      <c r="CB154" s="30"/>
      <c r="CC154" s="30"/>
      <c r="CD154" s="30"/>
      <c r="CE154" s="30"/>
      <c r="CF154" s="30"/>
      <c r="CG154" s="30"/>
      <c r="CH154" s="30"/>
      <c r="CI154" s="30"/>
      <c r="CJ154" s="30"/>
      <c r="CK154" s="30"/>
      <c r="CL154" s="30"/>
      <c r="CM154" s="30"/>
      <c r="CN154" s="30"/>
      <c r="CO154" s="30"/>
      <c r="CP154" s="30"/>
      <c r="CQ154" s="30"/>
      <c r="CR154" s="30"/>
      <c r="CS154" s="30"/>
      <c r="CT154" s="30"/>
      <c r="CU154" s="30"/>
      <c r="CV154" s="30"/>
      <c r="CW154" s="30"/>
      <c r="CX154" s="30"/>
      <c r="CY154" s="30"/>
      <c r="CZ154" s="30"/>
      <c r="DA154" s="30"/>
      <c r="DB154" s="30"/>
      <c r="DC154" s="30"/>
      <c r="DD154" s="30"/>
      <c r="DE154" s="30"/>
      <c r="DF154" s="30"/>
      <c r="DG154" s="30"/>
      <c r="DH154" s="30"/>
      <c r="DI154" s="30"/>
      <c r="DJ154" s="30"/>
      <c r="DK154" s="30"/>
      <c r="DL154" s="30"/>
      <c r="DM154" s="30"/>
      <c r="DN154" s="30"/>
      <c r="DO154" s="30"/>
      <c r="DP154" s="30"/>
      <c r="DQ154" s="30"/>
      <c r="DR154" s="30"/>
      <c r="DS154" s="30"/>
      <c r="DT154" s="30"/>
      <c r="DU154" s="30"/>
      <c r="DV154" s="30"/>
      <c r="DW154" s="30"/>
      <c r="DX154" s="30"/>
      <c r="DY154" s="30"/>
      <c r="DZ154" s="30"/>
      <c r="EA154" s="30"/>
      <c r="EB154" s="30"/>
      <c r="EC154" s="30"/>
      <c r="ED154" s="30"/>
      <c r="EE154" s="30"/>
      <c r="EF154" s="30"/>
      <c r="EG154" s="30"/>
      <c r="EH154" s="30"/>
      <c r="EI154" s="30"/>
      <c r="EJ154" s="30"/>
      <c r="EK154" s="30"/>
      <c r="EL154" s="30"/>
      <c r="EM154" s="30"/>
      <c r="EN154" s="30"/>
      <c r="EO154" s="30"/>
      <c r="EP154" s="30"/>
      <c r="EQ154" s="30"/>
      <c r="ER154" s="30"/>
      <c r="ES154" s="30"/>
      <c r="ET154" s="30"/>
      <c r="EU154" s="30"/>
      <c r="EV154" s="30"/>
      <c r="EW154" s="30"/>
      <c r="EX154" s="30"/>
      <c r="EY154" s="30"/>
      <c r="EZ154" s="30"/>
      <c r="FA154" s="30"/>
      <c r="FB154" s="30"/>
      <c r="FC154" s="30"/>
      <c r="FD154" s="30"/>
      <c r="FE154" s="30"/>
      <c r="FF154" s="30"/>
      <c r="FG154" s="30"/>
      <c r="FH154" s="30"/>
      <c r="FI154" s="30"/>
      <c r="FJ154" s="30"/>
      <c r="FK154" s="30"/>
      <c r="FL154" s="30"/>
      <c r="FM154" s="30"/>
      <c r="FN154" s="30"/>
      <c r="FO154" s="30"/>
      <c r="FP154" s="30"/>
      <c r="FQ154" s="30">
        <v>0.20020130243208309</v>
      </c>
      <c r="FR154" s="30">
        <v>0.36034958837560999</v>
      </c>
      <c r="FS154" s="30">
        <v>0.69655943785562113</v>
      </c>
      <c r="FT154" s="30">
        <v>0.95691367597682708</v>
      </c>
      <c r="FU154" s="30">
        <v>2.1377588572666024</v>
      </c>
      <c r="FV154" s="30">
        <v>0.14702839809138019</v>
      </c>
      <c r="FW154" s="30">
        <v>0.30673819878703817</v>
      </c>
      <c r="FX154" s="30">
        <v>0.46796589401959221</v>
      </c>
      <c r="FY154" s="30">
        <v>0.87828322385020663</v>
      </c>
      <c r="FZ154" s="30">
        <v>2.7694646280523298</v>
      </c>
      <c r="GA154" s="30">
        <v>4.2008391684356571E-2</v>
      </c>
      <c r="GB154" s="30">
        <v>0.13004913626156839</v>
      </c>
      <c r="GC154" s="30">
        <v>0.26847733484678626</v>
      </c>
      <c r="GD154" s="30">
        <v>0.56897611257616598</v>
      </c>
      <c r="GE154" s="30">
        <v>4.7000657501274885</v>
      </c>
      <c r="GF154" s="30"/>
      <c r="GG154" s="30"/>
      <c r="GH154" s="30"/>
      <c r="GI154" s="30"/>
      <c r="GJ154" s="30"/>
      <c r="GK154" s="30"/>
      <c r="GL154" s="30">
        <v>16.622485614390424</v>
      </c>
      <c r="GM154" s="30">
        <v>108.85737373516571</v>
      </c>
      <c r="GN154" s="31"/>
      <c r="GO154" s="31"/>
      <c r="GP154" s="31"/>
      <c r="GQ154" s="31"/>
      <c r="GR154" s="31"/>
      <c r="GS154" s="31"/>
      <c r="GT154" s="31"/>
      <c r="GU154" s="31"/>
      <c r="GV154" s="31"/>
      <c r="GW154" s="31"/>
      <c r="GX154" s="31"/>
      <c r="GY154" s="31"/>
    </row>
    <row r="155" spans="1:207" x14ac:dyDescent="0.3">
      <c r="A155" s="30" t="s">
        <v>142</v>
      </c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>
        <v>4.1298168220523248</v>
      </c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>
        <v>22.099700563321889</v>
      </c>
      <c r="BH155" s="30">
        <v>13.792078975418079</v>
      </c>
      <c r="BI155" s="30"/>
      <c r="BJ155" s="30"/>
      <c r="BK155" s="30">
        <v>8.6718330257530294</v>
      </c>
      <c r="BL155" s="30">
        <v>8.9477293165600553</v>
      </c>
      <c r="BM155" s="30">
        <v>18.413040668009888</v>
      </c>
      <c r="BN155" s="30"/>
      <c r="BO155" s="30">
        <v>25.866857400294887</v>
      </c>
      <c r="BP155" s="30">
        <v>27.234227802616655</v>
      </c>
      <c r="BQ155" s="30">
        <v>12.483524374570639</v>
      </c>
      <c r="BR155" s="30">
        <v>0.14206655917592362</v>
      </c>
      <c r="BS155" s="30"/>
      <c r="BT155" s="30">
        <v>32.323392119283199</v>
      </c>
      <c r="BU155" s="30">
        <v>27.264111882482723</v>
      </c>
      <c r="BV155" s="30"/>
      <c r="BW155" s="30">
        <v>10.790531636988316</v>
      </c>
      <c r="BX155" s="30">
        <v>5.4820802595628599</v>
      </c>
      <c r="BY155" s="30">
        <v>3.409600897528454</v>
      </c>
      <c r="BZ155" s="30">
        <v>0.66376744843485502</v>
      </c>
      <c r="CA155" s="30">
        <v>14.47312323150067</v>
      </c>
      <c r="CB155" s="30"/>
      <c r="CC155" s="30"/>
      <c r="CD155" s="30"/>
      <c r="CE155" s="30"/>
      <c r="CF155" s="30"/>
      <c r="CG155" s="30"/>
      <c r="CH155" s="30"/>
      <c r="CI155" s="30"/>
      <c r="CJ155" s="30"/>
      <c r="CK155" s="30"/>
      <c r="CL155" s="30"/>
      <c r="CM155" s="30"/>
      <c r="CN155" s="30"/>
      <c r="CO155" s="30"/>
      <c r="CP155" s="30"/>
      <c r="CQ155" s="30"/>
      <c r="CR155" s="30"/>
      <c r="CS155" s="30"/>
      <c r="CT155" s="30"/>
      <c r="CU155" s="30"/>
      <c r="CV155" s="30"/>
      <c r="CW155" s="30"/>
      <c r="CX155" s="30"/>
      <c r="CY155" s="30"/>
      <c r="CZ155" s="30"/>
      <c r="DA155" s="30"/>
      <c r="DB155" s="30"/>
      <c r="DC155" s="30"/>
      <c r="DD155" s="30"/>
      <c r="DE155" s="30"/>
      <c r="DF155" s="30"/>
      <c r="DG155" s="30"/>
      <c r="DH155" s="30"/>
      <c r="DI155" s="30"/>
      <c r="DJ155" s="30"/>
      <c r="DK155" s="30"/>
      <c r="DL155" s="30"/>
      <c r="DM155" s="30"/>
      <c r="DN155" s="30"/>
      <c r="DO155" s="30"/>
      <c r="DP155" s="30"/>
      <c r="DQ155" s="30"/>
      <c r="DR155" s="30"/>
      <c r="DS155" s="30"/>
      <c r="DT155" s="30"/>
      <c r="DU155" s="30"/>
      <c r="DV155" s="30"/>
      <c r="DW155" s="30"/>
      <c r="DX155" s="30"/>
      <c r="DY155" s="30"/>
      <c r="DZ155" s="30"/>
      <c r="EA155" s="30"/>
      <c r="EB155" s="30"/>
      <c r="EC155" s="30"/>
      <c r="ED155" s="30"/>
      <c r="EE155" s="30"/>
      <c r="EF155" s="30"/>
      <c r="EG155" s="30"/>
      <c r="EH155" s="30"/>
      <c r="EI155" s="30"/>
      <c r="EJ155" s="30"/>
      <c r="EK155" s="30"/>
      <c r="EL155" s="30"/>
      <c r="EM155" s="30"/>
      <c r="EN155" s="30"/>
      <c r="EO155" s="30"/>
      <c r="EP155" s="30"/>
      <c r="EQ155" s="30"/>
      <c r="ER155" s="30"/>
      <c r="ES155" s="30"/>
      <c r="ET155" s="30"/>
      <c r="EU155" s="30"/>
      <c r="EV155" s="30"/>
      <c r="EW155" s="30"/>
      <c r="EX155" s="30"/>
      <c r="EY155" s="30"/>
      <c r="EZ155" s="30"/>
      <c r="FA155" s="30"/>
      <c r="FB155" s="30"/>
      <c r="FC155" s="30"/>
      <c r="FD155" s="30"/>
      <c r="FE155" s="30"/>
      <c r="FF155" s="30"/>
      <c r="FG155" s="30"/>
      <c r="FH155" s="30"/>
      <c r="FI155" s="30"/>
      <c r="FJ155" s="30"/>
      <c r="FK155" s="30"/>
      <c r="FL155" s="30"/>
      <c r="FM155" s="30"/>
      <c r="FN155" s="30"/>
      <c r="FO155" s="30"/>
      <c r="FP155" s="30"/>
      <c r="FQ155" s="30">
        <v>5.4159227939253514</v>
      </c>
      <c r="FR155" s="30">
        <v>9.7259736573305897</v>
      </c>
      <c r="FS155" s="30">
        <v>13.338089527103834</v>
      </c>
      <c r="FT155" s="30">
        <v>19.829281422650379</v>
      </c>
      <c r="FU155" s="30">
        <v>34.386713138160381</v>
      </c>
      <c r="FV155" s="30">
        <v>4.291379387346951</v>
      </c>
      <c r="FW155" s="30">
        <v>7.0757974448969874</v>
      </c>
      <c r="FX155" s="30">
        <v>9.29386281642463</v>
      </c>
      <c r="FY155" s="30">
        <v>14.408603149831146</v>
      </c>
      <c r="FZ155" s="30">
        <v>29.019113389506135</v>
      </c>
      <c r="GA155" s="30">
        <v>2.2582193328937734</v>
      </c>
      <c r="GB155" s="30">
        <v>5.1870964395540877</v>
      </c>
      <c r="GC155" s="30">
        <v>10.617459919293113</v>
      </c>
      <c r="GD155" s="30">
        <v>17.601801252835706</v>
      </c>
      <c r="GE155" s="30">
        <v>63.202642000791769</v>
      </c>
      <c r="GF155" s="30"/>
      <c r="GG155" s="30"/>
      <c r="GH155" s="30"/>
      <c r="GI155" s="30"/>
      <c r="GJ155" s="30"/>
      <c r="GK155" s="30"/>
      <c r="GL155" s="30"/>
      <c r="GM155" s="30">
        <v>481.83943865609922</v>
      </c>
      <c r="GN155" s="31"/>
      <c r="GO155" s="31"/>
      <c r="GP155" s="31"/>
      <c r="GQ155" s="31"/>
      <c r="GR155" s="31"/>
      <c r="GS155" s="31"/>
      <c r="GT155" s="31"/>
      <c r="GU155" s="31"/>
      <c r="GV155" s="31"/>
      <c r="GW155" s="31"/>
      <c r="GX155" s="31"/>
      <c r="GY155" s="31"/>
    </row>
    <row r="156" spans="1:207" x14ac:dyDescent="0.3">
      <c r="A156" s="30" t="s">
        <v>143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>
        <v>3.1437137345932337E-3</v>
      </c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>
        <v>3.2757117951966723</v>
      </c>
      <c r="AD156" s="30">
        <v>7.6489055135853679E-4</v>
      </c>
      <c r="AE156" s="30">
        <v>8.1346564033509206E-2</v>
      </c>
      <c r="AF156" s="30">
        <v>16.255936217014984</v>
      </c>
      <c r="AG156" s="30"/>
      <c r="AH156" s="30">
        <v>5.330838385854797E-2</v>
      </c>
      <c r="AI156" s="30">
        <v>8.8620340048073869E-6</v>
      </c>
      <c r="AJ156" s="30"/>
      <c r="AK156" s="30">
        <v>0.25005728665427762</v>
      </c>
      <c r="AL156" s="30">
        <v>3.6715003437874726E-2</v>
      </c>
      <c r="AM156" s="30">
        <v>0.19400008266459393</v>
      </c>
      <c r="AN156" s="30">
        <v>9.1806232046231617E-2</v>
      </c>
      <c r="AO156" s="30">
        <v>9.8083871419212595E-3</v>
      </c>
      <c r="AP156" s="30">
        <v>5.6562096881632136E-3</v>
      </c>
      <c r="AQ156" s="30"/>
      <c r="AR156" s="30">
        <v>0.30214355140412841</v>
      </c>
      <c r="AS156" s="30"/>
      <c r="AT156" s="30">
        <v>6.0504581256998389</v>
      </c>
      <c r="AU156" s="30">
        <v>0.6277065333852978</v>
      </c>
      <c r="AV156" s="30"/>
      <c r="AW156" s="30">
        <v>3.3540766210145199E-3</v>
      </c>
      <c r="AX156" s="30">
        <v>0.16014303470389007</v>
      </c>
      <c r="AY156" s="30">
        <v>4.5102245444544762</v>
      </c>
      <c r="AZ156" s="30">
        <v>17.753002329374684</v>
      </c>
      <c r="BA156" s="30">
        <v>0.13959936654665508</v>
      </c>
      <c r="BB156" s="30">
        <v>10.998738629214239</v>
      </c>
      <c r="BC156" s="30">
        <v>5.6544102858081011</v>
      </c>
      <c r="BD156" s="30">
        <v>0.15016754980299005</v>
      </c>
      <c r="BE156" s="30">
        <v>0.10025369109241604</v>
      </c>
      <c r="BF156" s="30">
        <v>12.422005766509667</v>
      </c>
      <c r="BG156" s="30">
        <v>9.2527055373513694</v>
      </c>
      <c r="BH156" s="30">
        <v>13.476222102548233</v>
      </c>
      <c r="BI156" s="30">
        <v>0.93216310625873122</v>
      </c>
      <c r="BJ156" s="30">
        <v>3.8655742220048368</v>
      </c>
      <c r="BK156" s="30">
        <v>44.605657564440378</v>
      </c>
      <c r="BL156" s="30">
        <v>3.9563166732631228</v>
      </c>
      <c r="BM156" s="30">
        <v>6.6396733090266764</v>
      </c>
      <c r="BN156" s="30">
        <v>4.0511869296916201</v>
      </c>
      <c r="BO156" s="30">
        <v>8.0091451194908778</v>
      </c>
      <c r="BP156" s="30">
        <v>15.438728426413352</v>
      </c>
      <c r="BQ156" s="30">
        <v>16.451204670845051</v>
      </c>
      <c r="BR156" s="30">
        <v>1.2618917289999405</v>
      </c>
      <c r="BS156" s="30">
        <v>2.2841677525442492</v>
      </c>
      <c r="BT156" s="30">
        <v>16.378998621359649</v>
      </c>
      <c r="BU156" s="30">
        <v>52.588517379364141</v>
      </c>
      <c r="BV156" s="30">
        <v>4.433665763034127</v>
      </c>
      <c r="BW156" s="30">
        <v>0.58839409789737718</v>
      </c>
      <c r="BX156" s="30">
        <v>3.7257938762444418</v>
      </c>
      <c r="BY156" s="30">
        <v>3.6347258294885449</v>
      </c>
      <c r="BZ156" s="30">
        <v>6.6126000560675102</v>
      </c>
      <c r="CA156" s="30">
        <v>6.4136450665790061</v>
      </c>
      <c r="CB156" s="30"/>
      <c r="CC156" s="30"/>
      <c r="CD156" s="30"/>
      <c r="CE156" s="30"/>
      <c r="CF156" s="30"/>
      <c r="CG156" s="30"/>
      <c r="CH156" s="30"/>
      <c r="CI156" s="30"/>
      <c r="CJ156" s="30"/>
      <c r="CK156" s="30"/>
      <c r="CL156" s="30"/>
      <c r="CM156" s="30"/>
      <c r="CN156" s="30"/>
      <c r="CO156" s="30"/>
      <c r="CP156" s="30"/>
      <c r="CQ156" s="30"/>
      <c r="CR156" s="30"/>
      <c r="CS156" s="30"/>
      <c r="CT156" s="30"/>
      <c r="CU156" s="30"/>
      <c r="CV156" s="30"/>
      <c r="CW156" s="30"/>
      <c r="CX156" s="30"/>
      <c r="CY156" s="30"/>
      <c r="CZ156" s="30"/>
      <c r="DA156" s="30"/>
      <c r="DB156" s="30"/>
      <c r="DC156" s="30"/>
      <c r="DD156" s="30"/>
      <c r="DE156" s="30"/>
      <c r="DF156" s="30"/>
      <c r="DG156" s="30"/>
      <c r="DH156" s="30"/>
      <c r="DI156" s="30"/>
      <c r="DJ156" s="30"/>
      <c r="DK156" s="30"/>
      <c r="DL156" s="30"/>
      <c r="DM156" s="30"/>
      <c r="DN156" s="30"/>
      <c r="DO156" s="30"/>
      <c r="DP156" s="30"/>
      <c r="DQ156" s="30"/>
      <c r="DR156" s="30"/>
      <c r="DS156" s="30"/>
      <c r="DT156" s="30"/>
      <c r="DU156" s="30"/>
      <c r="DV156" s="30"/>
      <c r="DW156" s="30"/>
      <c r="DX156" s="30"/>
      <c r="DY156" s="30"/>
      <c r="DZ156" s="30"/>
      <c r="EA156" s="30"/>
      <c r="EB156" s="30"/>
      <c r="EC156" s="30"/>
      <c r="ED156" s="30"/>
      <c r="EE156" s="30"/>
      <c r="EF156" s="30"/>
      <c r="EG156" s="30"/>
      <c r="EH156" s="30"/>
      <c r="EI156" s="30"/>
      <c r="EJ156" s="30"/>
      <c r="EK156" s="30"/>
      <c r="EL156" s="30"/>
      <c r="EM156" s="30"/>
      <c r="EN156" s="30"/>
      <c r="EO156" s="30"/>
      <c r="EP156" s="30"/>
      <c r="EQ156" s="30"/>
      <c r="ER156" s="30"/>
      <c r="ES156" s="30"/>
      <c r="ET156" s="30"/>
      <c r="EU156" s="30"/>
      <c r="EV156" s="30"/>
      <c r="EW156" s="30"/>
      <c r="EX156" s="30"/>
      <c r="EY156" s="30"/>
      <c r="EZ156" s="30"/>
      <c r="FA156" s="30"/>
      <c r="FB156" s="30"/>
      <c r="FC156" s="30"/>
      <c r="FD156" s="30"/>
      <c r="FE156" s="30"/>
      <c r="FF156" s="30"/>
      <c r="FG156" s="30"/>
      <c r="FH156" s="30"/>
      <c r="FI156" s="30"/>
      <c r="FJ156" s="30"/>
      <c r="FK156" s="30"/>
      <c r="FL156" s="30"/>
      <c r="FM156" s="30"/>
      <c r="FN156" s="30"/>
      <c r="FO156" s="30"/>
      <c r="FP156" s="30"/>
      <c r="FQ156" s="30">
        <v>9.7171159728548968</v>
      </c>
      <c r="FR156" s="30">
        <v>15.211961742666499</v>
      </c>
      <c r="FS156" s="30">
        <v>18.224825860754603</v>
      </c>
      <c r="FT156" s="30">
        <v>21.403370075882098</v>
      </c>
      <c r="FU156" s="30">
        <v>26.725390890230294</v>
      </c>
      <c r="FV156" s="30">
        <v>8.0159115027272403</v>
      </c>
      <c r="FW156" s="30">
        <v>11.359001981928873</v>
      </c>
      <c r="FX156" s="30">
        <v>15.228963345132739</v>
      </c>
      <c r="FY156" s="30">
        <v>17.10371849927996</v>
      </c>
      <c r="FZ156" s="30">
        <v>24.314482149273932</v>
      </c>
      <c r="GA156" s="30">
        <v>3.1881892710081372</v>
      </c>
      <c r="GB156" s="30">
        <v>6.847128708977074</v>
      </c>
      <c r="GC156" s="30">
        <v>13.034258916890749</v>
      </c>
      <c r="GD156" s="30">
        <v>23.118067868753535</v>
      </c>
      <c r="GE156" s="30">
        <v>58.850779663364662</v>
      </c>
      <c r="GF156" s="30"/>
      <c r="GG156" s="30"/>
      <c r="GH156" s="30"/>
      <c r="GI156" s="30"/>
      <c r="GJ156" s="30"/>
      <c r="GK156" s="30"/>
      <c r="GL156" s="30"/>
      <c r="GM156" s="30">
        <v>576.07461539531266</v>
      </c>
      <c r="GN156" s="31"/>
      <c r="GO156" s="31"/>
      <c r="GP156" s="31"/>
      <c r="GQ156" s="31"/>
      <c r="GR156" s="31"/>
      <c r="GS156" s="31"/>
      <c r="GT156" s="31"/>
      <c r="GU156" s="31"/>
      <c r="GV156" s="31"/>
      <c r="GW156" s="31"/>
      <c r="GX156" s="31"/>
      <c r="GY156" s="31"/>
    </row>
    <row r="157" spans="1:207" x14ac:dyDescent="0.3">
      <c r="A157" s="30" t="s">
        <v>144</v>
      </c>
      <c r="B157" s="30">
        <v>0.19590192218220748</v>
      </c>
      <c r="C157" s="30">
        <v>1.8649919043187819</v>
      </c>
      <c r="D157" s="30">
        <v>1.7742130708623353E-2</v>
      </c>
      <c r="E157" s="30">
        <v>0.69856715359234389</v>
      </c>
      <c r="F157" s="30">
        <v>0.30166373120217765</v>
      </c>
      <c r="G157" s="30">
        <v>0.34721359026789544</v>
      </c>
      <c r="H157" s="30">
        <v>0.35772915893013019</v>
      </c>
      <c r="I157" s="30">
        <v>1.4609861429347446</v>
      </c>
      <c r="J157" s="30">
        <v>2.3302598568056637E-2</v>
      </c>
      <c r="K157" s="30">
        <v>2.2731401402783362</v>
      </c>
      <c r="L157" s="30">
        <v>2.9173933418033521E-4</v>
      </c>
      <c r="M157" s="30">
        <v>0.21447370519780684</v>
      </c>
      <c r="N157" s="30">
        <v>2.2826433880245942E-2</v>
      </c>
      <c r="O157" s="30">
        <v>0.11964499077059129</v>
      </c>
      <c r="P157" s="30">
        <v>0.24197092131898346</v>
      </c>
      <c r="Q157" s="30">
        <v>1.7273649979387344E-2</v>
      </c>
      <c r="R157" s="30">
        <v>3.2348187648476301E-3</v>
      </c>
      <c r="S157" s="30">
        <v>0.60657007356220494</v>
      </c>
      <c r="T157" s="30">
        <v>1.594664348159182</v>
      </c>
      <c r="U157" s="30">
        <v>2.5396854732569025</v>
      </c>
      <c r="V157" s="30">
        <v>1.6102648185071871</v>
      </c>
      <c r="W157" s="30">
        <v>1.9192322339425336</v>
      </c>
      <c r="X157" s="30">
        <v>1.6583187213384567</v>
      </c>
      <c r="Y157" s="30">
        <v>0.32956705200392217</v>
      </c>
      <c r="Z157" s="30">
        <v>4.6179478021759077E-2</v>
      </c>
      <c r="AA157" s="30">
        <v>0.712851902308554</v>
      </c>
      <c r="AB157" s="30">
        <v>7.4362295581392104</v>
      </c>
      <c r="AC157" s="30">
        <v>7.9050551537745068</v>
      </c>
      <c r="AD157" s="30">
        <v>6.3796111882546891E-3</v>
      </c>
      <c r="AE157" s="30">
        <v>0.96624072484023804</v>
      </c>
      <c r="AF157" s="30">
        <v>39.017379140987458</v>
      </c>
      <c r="AG157" s="30">
        <v>0.16078542395686912</v>
      </c>
      <c r="AH157" s="30">
        <v>0.12195013418245332</v>
      </c>
      <c r="AI157" s="30">
        <v>1.9825739683442902E-3</v>
      </c>
      <c r="AJ157" s="30">
        <v>6.3529583069471776E-2</v>
      </c>
      <c r="AK157" s="30">
        <v>0.12048030477041619</v>
      </c>
      <c r="AL157" s="30">
        <v>0.15488101532186865</v>
      </c>
      <c r="AM157" s="30">
        <v>1.2642611723069401</v>
      </c>
      <c r="AN157" s="30">
        <v>0.38760141213252075</v>
      </c>
      <c r="AO157" s="30">
        <v>4.1369905333564203E-2</v>
      </c>
      <c r="AP157" s="30">
        <v>0.74865952506391198</v>
      </c>
      <c r="AQ157" s="30"/>
      <c r="AR157" s="30">
        <v>1.1199515715560433</v>
      </c>
      <c r="AS157" s="30">
        <v>0.32455032601902389</v>
      </c>
      <c r="AT157" s="30">
        <v>2.1451959572672008</v>
      </c>
      <c r="AU157" s="30">
        <v>8.5343503360231754</v>
      </c>
      <c r="AV157" s="30">
        <v>1.7166461617515331E-2</v>
      </c>
      <c r="AW157" s="30">
        <v>1.5653717476800257E-2</v>
      </c>
      <c r="AX157" s="30">
        <v>0.73607769752496832</v>
      </c>
      <c r="AY157" s="30">
        <v>5.4792640574184217</v>
      </c>
      <c r="AZ157" s="30">
        <v>75.613024708901349</v>
      </c>
      <c r="BA157" s="30">
        <v>0.53235826294534427</v>
      </c>
      <c r="BB157" s="30">
        <v>0.13546023745996155</v>
      </c>
      <c r="BC157" s="30">
        <v>6.3095513370581988E-2</v>
      </c>
      <c r="BD157" s="30">
        <v>0.19693663550794957</v>
      </c>
      <c r="BE157" s="30">
        <v>1.1252166794020673E-2</v>
      </c>
      <c r="BF157" s="30">
        <v>14.345480349071615</v>
      </c>
      <c r="BG157" s="30">
        <v>100.51150800152131</v>
      </c>
      <c r="BH157" s="30">
        <v>34.934861533354635</v>
      </c>
      <c r="BI157" s="30">
        <v>2.3358638876096269</v>
      </c>
      <c r="BJ157" s="30">
        <v>1.9630359777999249</v>
      </c>
      <c r="BK157" s="30">
        <v>33.67000429937557</v>
      </c>
      <c r="BL157" s="30">
        <v>16.806744092441043</v>
      </c>
      <c r="BM157" s="30">
        <v>21.285597625334422</v>
      </c>
      <c r="BN157" s="30">
        <v>0.55665581593190161</v>
      </c>
      <c r="BO157" s="30">
        <v>166.59713942383169</v>
      </c>
      <c r="BP157" s="30">
        <v>49.433449985024644</v>
      </c>
      <c r="BQ157" s="30">
        <v>57.735592014416369</v>
      </c>
      <c r="BR157" s="30">
        <v>2.2301401123851803</v>
      </c>
      <c r="BS157" s="30">
        <v>4.2143881269568331</v>
      </c>
      <c r="BT157" s="30">
        <v>62.871295208423433</v>
      </c>
      <c r="BU157" s="30">
        <v>61.401405680234085</v>
      </c>
      <c r="BV157" s="30">
        <v>8.6907612143095303</v>
      </c>
      <c r="BW157" s="30">
        <v>14.912715248945243</v>
      </c>
      <c r="BX157" s="30">
        <v>20.338049316913487</v>
      </c>
      <c r="BY157" s="30">
        <v>3.3707410069261763</v>
      </c>
      <c r="BZ157" s="30">
        <v>0.53826177466178371</v>
      </c>
      <c r="CA157" s="30">
        <v>37.674642434876823</v>
      </c>
      <c r="CB157" s="30"/>
      <c r="CC157" s="30"/>
      <c r="CD157" s="30"/>
      <c r="CE157" s="30"/>
      <c r="CF157" s="30"/>
      <c r="CG157" s="30"/>
      <c r="CH157" s="30"/>
      <c r="CI157" s="30"/>
      <c r="CJ157" s="30"/>
      <c r="CK157" s="30"/>
      <c r="CL157" s="30"/>
      <c r="CM157" s="30"/>
      <c r="CN157" s="30"/>
      <c r="CO157" s="30"/>
      <c r="CP157" s="30"/>
      <c r="CQ157" s="30"/>
      <c r="CR157" s="30"/>
      <c r="CS157" s="30"/>
      <c r="CT157" s="30"/>
      <c r="CU157" s="30"/>
      <c r="CV157" s="30"/>
      <c r="CW157" s="30"/>
      <c r="CX157" s="30"/>
      <c r="CY157" s="30"/>
      <c r="CZ157" s="30"/>
      <c r="DA157" s="30"/>
      <c r="DB157" s="30"/>
      <c r="DC157" s="30"/>
      <c r="DD157" s="30"/>
      <c r="DE157" s="30"/>
      <c r="DF157" s="30"/>
      <c r="DG157" s="30"/>
      <c r="DH157" s="30"/>
      <c r="DI157" s="30"/>
      <c r="DJ157" s="30"/>
      <c r="DK157" s="30"/>
      <c r="DL157" s="30"/>
      <c r="DM157" s="30"/>
      <c r="DN157" s="30"/>
      <c r="DO157" s="30"/>
      <c r="DP157" s="30"/>
      <c r="DQ157" s="30"/>
      <c r="DR157" s="30"/>
      <c r="DS157" s="30"/>
      <c r="DT157" s="30"/>
      <c r="DU157" s="30"/>
      <c r="DV157" s="30"/>
      <c r="DW157" s="30"/>
      <c r="DX157" s="30"/>
      <c r="DY157" s="30"/>
      <c r="DZ157" s="30"/>
      <c r="EA157" s="30"/>
      <c r="EB157" s="30"/>
      <c r="EC157" s="30"/>
      <c r="ED157" s="30"/>
      <c r="EE157" s="30"/>
      <c r="EF157" s="30"/>
      <c r="EG157" s="30"/>
      <c r="EH157" s="30"/>
      <c r="EI157" s="30"/>
      <c r="EJ157" s="30"/>
      <c r="EK157" s="30"/>
      <c r="EL157" s="30"/>
      <c r="EM157" s="30"/>
      <c r="EN157" s="30"/>
      <c r="EO157" s="30"/>
      <c r="EP157" s="30"/>
      <c r="EQ157" s="30"/>
      <c r="ER157" s="30"/>
      <c r="ES157" s="30"/>
      <c r="ET157" s="30"/>
      <c r="EU157" s="30"/>
      <c r="EV157" s="30"/>
      <c r="EW157" s="30"/>
      <c r="EX157" s="30"/>
      <c r="EY157" s="30"/>
      <c r="EZ157" s="30"/>
      <c r="FA157" s="30"/>
      <c r="FB157" s="30"/>
      <c r="FC157" s="30"/>
      <c r="FD157" s="30"/>
      <c r="FE157" s="30"/>
      <c r="FF157" s="30"/>
      <c r="FG157" s="30"/>
      <c r="FH157" s="30"/>
      <c r="FI157" s="30"/>
      <c r="FJ157" s="30"/>
      <c r="FK157" s="30"/>
      <c r="FL157" s="30"/>
      <c r="FM157" s="30"/>
      <c r="FN157" s="30"/>
      <c r="FO157" s="30"/>
      <c r="FP157" s="30"/>
      <c r="FQ157" s="30">
        <v>0.56493177152859764</v>
      </c>
      <c r="FR157" s="30">
        <v>1.0851444750726762</v>
      </c>
      <c r="FS157" s="30">
        <v>1.7205773510016353</v>
      </c>
      <c r="FT157" s="30">
        <v>2.3472056747038739</v>
      </c>
      <c r="FU157" s="30">
        <v>4.8022125951473216</v>
      </c>
      <c r="FV157" s="30">
        <v>0.35303345743078463</v>
      </c>
      <c r="FW157" s="30">
        <v>0.43959384239299482</v>
      </c>
      <c r="FX157" s="30">
        <v>0.68403706989727298</v>
      </c>
      <c r="FY157" s="30">
        <v>1.2861635243276477</v>
      </c>
      <c r="FZ157" s="30">
        <v>4.7311241567917408</v>
      </c>
      <c r="GA157" s="30">
        <v>0.12934139598563124</v>
      </c>
      <c r="GB157" s="30">
        <v>0.22102904310961508</v>
      </c>
      <c r="GC157" s="30">
        <v>0.84442729080947654</v>
      </c>
      <c r="GD157" s="30">
        <v>0.99882911505514571</v>
      </c>
      <c r="GE157" s="30">
        <v>5.9359481010959332</v>
      </c>
      <c r="GF157" s="30"/>
      <c r="GG157" s="30"/>
      <c r="GH157" s="30"/>
      <c r="GI157" s="30"/>
      <c r="GJ157" s="30"/>
      <c r="GK157" s="30"/>
      <c r="GL157" s="30">
        <v>7.0488834343963207</v>
      </c>
      <c r="GM157" s="30">
        <v>922.11022715134061</v>
      </c>
      <c r="GN157" s="31"/>
      <c r="GO157" s="31"/>
      <c r="GP157" s="31"/>
      <c r="GQ157" s="31"/>
      <c r="GR157" s="31"/>
      <c r="GS157" s="31"/>
      <c r="GT157" s="31"/>
      <c r="GU157" s="31"/>
      <c r="GV157" s="31"/>
      <c r="GW157" s="31"/>
      <c r="GX157" s="31"/>
      <c r="GY157" s="31"/>
    </row>
    <row r="158" spans="1:207" x14ac:dyDescent="0.3">
      <c r="A158" s="30" t="s">
        <v>145</v>
      </c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>
        <v>0.27089072896255856</v>
      </c>
      <c r="U158" s="30">
        <v>0.43172907641766717</v>
      </c>
      <c r="V158" s="30">
        <v>0.14400479846223421</v>
      </c>
      <c r="W158" s="30">
        <v>0.17184256019489119</v>
      </c>
      <c r="X158" s="30">
        <v>0.28284162238259425</v>
      </c>
      <c r="Y158" s="30">
        <v>5.6525239436394308E-2</v>
      </c>
      <c r="Z158" s="30"/>
      <c r="AA158" s="30">
        <v>0.73537977881204208</v>
      </c>
      <c r="AB158" s="30">
        <v>0.74122622552990114</v>
      </c>
      <c r="AC158" s="30"/>
      <c r="AD158" s="30">
        <v>1.9395625506031841E-3</v>
      </c>
      <c r="AE158" s="30"/>
      <c r="AF158" s="30"/>
      <c r="AG158" s="30">
        <v>8.5058743125023109E-2</v>
      </c>
      <c r="AH158" s="30">
        <v>2.5884391543218078E-2</v>
      </c>
      <c r="AI158" s="30"/>
      <c r="AJ158" s="30">
        <v>1.7925788102783332E-2</v>
      </c>
      <c r="AK158" s="30">
        <v>0.14154534246333417</v>
      </c>
      <c r="AL158" s="30">
        <v>0.12431377303181705</v>
      </c>
      <c r="AM158" s="30">
        <v>0.59065189180876887</v>
      </c>
      <c r="AN158" s="30">
        <v>0.31095812383227356</v>
      </c>
      <c r="AO158" s="30">
        <v>3.3210682009506429E-2</v>
      </c>
      <c r="AP158" s="30">
        <v>5.0900158357737257E-2</v>
      </c>
      <c r="AQ158" s="30">
        <v>4.3559498719943288E-3</v>
      </c>
      <c r="AR158" s="30">
        <v>0.50997775708986526</v>
      </c>
      <c r="AS158" s="30">
        <v>0.1917806254665082</v>
      </c>
      <c r="AT158" s="30">
        <v>5.4771125530905254</v>
      </c>
      <c r="AU158" s="30">
        <v>3.6249314604520815</v>
      </c>
      <c r="AV158" s="30">
        <v>1.7166037475511913E-2</v>
      </c>
      <c r="AW158" s="30">
        <v>1.0062572209563126E-2</v>
      </c>
      <c r="AX158" s="30">
        <v>1.0389000967426663</v>
      </c>
      <c r="AY158" s="30">
        <v>5.6143829700292196</v>
      </c>
      <c r="AZ158" s="30">
        <v>84.064984417686645</v>
      </c>
      <c r="BA158" s="30">
        <v>0.34417830348492112</v>
      </c>
      <c r="BB158" s="30">
        <v>1.001274306395157</v>
      </c>
      <c r="BC158" s="30">
        <v>1.0540428261250725</v>
      </c>
      <c r="BD158" s="30">
        <v>2.3247300050688095E-2</v>
      </c>
      <c r="BE158" s="30">
        <v>7.1603484036871024E-3</v>
      </c>
      <c r="BF158" s="30">
        <v>1.7888653390260971</v>
      </c>
      <c r="BG158" s="30">
        <v>4.7465766668895393</v>
      </c>
      <c r="BH158" s="30">
        <v>2.4830627217049073</v>
      </c>
      <c r="BI158" s="30">
        <v>1.6029041352354525</v>
      </c>
      <c r="BJ158" s="30">
        <v>0.41945236653424989</v>
      </c>
      <c r="BK158" s="30">
        <v>12.830954872204156</v>
      </c>
      <c r="BL158" s="30">
        <v>5.2408251999118098</v>
      </c>
      <c r="BM158" s="30">
        <v>10.24357948111048</v>
      </c>
      <c r="BN158" s="30">
        <v>0.57353771955763055</v>
      </c>
      <c r="BO158" s="30"/>
      <c r="BP158" s="30">
        <v>14.633231065989733</v>
      </c>
      <c r="BQ158" s="30">
        <v>16.714381770806177</v>
      </c>
      <c r="BR158" s="30">
        <v>1.9977026017660444</v>
      </c>
      <c r="BS158" s="30">
        <v>1.9045296803928509</v>
      </c>
      <c r="BT158" s="30">
        <v>4.54407675154164</v>
      </c>
      <c r="BU158" s="30">
        <v>20.873357065355879</v>
      </c>
      <c r="BV158" s="30">
        <v>8.3482949435936663E-2</v>
      </c>
      <c r="BW158" s="30">
        <v>4.6963479702833908</v>
      </c>
      <c r="BX158" s="30">
        <v>4.6508593723228202</v>
      </c>
      <c r="BY158" s="30">
        <v>3.0496121584511573</v>
      </c>
      <c r="BZ158" s="30">
        <v>5.9757428974513376</v>
      </c>
      <c r="CA158" s="30">
        <v>6.7162035703586138</v>
      </c>
      <c r="CB158" s="30"/>
      <c r="CC158" s="30"/>
      <c r="CD158" s="30"/>
      <c r="CE158" s="30"/>
      <c r="CF158" s="30"/>
      <c r="CG158" s="30"/>
      <c r="CH158" s="30"/>
      <c r="CI158" s="30"/>
      <c r="CJ158" s="30"/>
      <c r="CK158" s="30"/>
      <c r="CL158" s="30"/>
      <c r="CM158" s="30"/>
      <c r="CN158" s="30"/>
      <c r="CO158" s="30"/>
      <c r="CP158" s="30"/>
      <c r="CQ158" s="30"/>
      <c r="CR158" s="30"/>
      <c r="CS158" s="30"/>
      <c r="CT158" s="30"/>
      <c r="CU158" s="30"/>
      <c r="CV158" s="30"/>
      <c r="CW158" s="30"/>
      <c r="CX158" s="30"/>
      <c r="CY158" s="30"/>
      <c r="CZ158" s="30"/>
      <c r="DA158" s="30"/>
      <c r="DB158" s="30"/>
      <c r="DC158" s="30"/>
      <c r="DD158" s="30"/>
      <c r="DE158" s="30"/>
      <c r="DF158" s="30"/>
      <c r="DG158" s="30"/>
      <c r="DH158" s="30"/>
      <c r="DI158" s="30"/>
      <c r="DJ158" s="30"/>
      <c r="DK158" s="30"/>
      <c r="DL158" s="30"/>
      <c r="DM158" s="30"/>
      <c r="DN158" s="30"/>
      <c r="DO158" s="30"/>
      <c r="DP158" s="30"/>
      <c r="DQ158" s="30"/>
      <c r="DR158" s="30"/>
      <c r="DS158" s="30"/>
      <c r="DT158" s="30"/>
      <c r="DU158" s="30"/>
      <c r="DV158" s="30"/>
      <c r="DW158" s="30"/>
      <c r="DX158" s="30"/>
      <c r="DY158" s="30"/>
      <c r="DZ158" s="30"/>
      <c r="EA158" s="30"/>
      <c r="EB158" s="30"/>
      <c r="EC158" s="30"/>
      <c r="ED158" s="30"/>
      <c r="EE158" s="30"/>
      <c r="EF158" s="30"/>
      <c r="EG158" s="30"/>
      <c r="EH158" s="30"/>
      <c r="EI158" s="30"/>
      <c r="EJ158" s="30"/>
      <c r="EK158" s="30"/>
      <c r="EL158" s="30"/>
      <c r="EM158" s="30"/>
      <c r="EN158" s="30"/>
      <c r="EO158" s="30"/>
      <c r="EP158" s="30"/>
      <c r="EQ158" s="30"/>
      <c r="ER158" s="30"/>
      <c r="ES158" s="30"/>
      <c r="ET158" s="30"/>
      <c r="EU158" s="30"/>
      <c r="EV158" s="30"/>
      <c r="EW158" s="30"/>
      <c r="EX158" s="30"/>
      <c r="EY158" s="30"/>
      <c r="EZ158" s="30"/>
      <c r="FA158" s="30"/>
      <c r="FB158" s="30"/>
      <c r="FC158" s="30"/>
      <c r="FD158" s="30"/>
      <c r="FE158" s="30"/>
      <c r="FF158" s="30"/>
      <c r="FG158" s="30"/>
      <c r="FH158" s="30"/>
      <c r="FI158" s="30"/>
      <c r="FJ158" s="30"/>
      <c r="FK158" s="30"/>
      <c r="FL158" s="30"/>
      <c r="FM158" s="30"/>
      <c r="FN158" s="30"/>
      <c r="FO158" s="30"/>
      <c r="FP158" s="30"/>
      <c r="FQ158" s="30">
        <v>21.931259205620353</v>
      </c>
      <c r="FR158" s="30">
        <v>33.811312178755642</v>
      </c>
      <c r="FS158" s="30">
        <v>41.51955988223115</v>
      </c>
      <c r="FT158" s="30">
        <v>44.135703340549938</v>
      </c>
      <c r="FU158" s="30">
        <v>50.478860043037152</v>
      </c>
      <c r="FV158" s="30">
        <v>19.438870685502941</v>
      </c>
      <c r="FW158" s="30">
        <v>29.543750897804244</v>
      </c>
      <c r="FX158" s="30">
        <v>39.981230777327198</v>
      </c>
      <c r="FY158" s="30">
        <v>48.947267677772004</v>
      </c>
      <c r="FZ158" s="30">
        <v>62.580071361903428</v>
      </c>
      <c r="GA158" s="30">
        <v>13.507206822824964</v>
      </c>
      <c r="GB158" s="30">
        <v>31.751471998179486</v>
      </c>
      <c r="GC158" s="30">
        <v>66.523012716684335</v>
      </c>
      <c r="GD158" s="30">
        <v>121.6140208424963</v>
      </c>
      <c r="GE158" s="30">
        <v>316.02377091139061</v>
      </c>
      <c r="GF158" s="30"/>
      <c r="GG158" s="30"/>
      <c r="GH158" s="30"/>
      <c r="GI158" s="30"/>
      <c r="GJ158" s="30"/>
      <c r="GK158" s="30"/>
      <c r="GL158" s="30"/>
      <c r="GM158" s="30">
        <v>1174.7570417100069</v>
      </c>
      <c r="GN158" s="31"/>
      <c r="GO158" s="31"/>
      <c r="GP158" s="31"/>
      <c r="GQ158" s="31"/>
      <c r="GR158" s="31"/>
      <c r="GS158" s="31"/>
      <c r="GT158" s="31"/>
      <c r="GU158" s="31"/>
      <c r="GV158" s="31"/>
      <c r="GW158" s="31"/>
      <c r="GX158" s="31"/>
      <c r="GY158" s="31"/>
    </row>
    <row r="159" spans="1:207" x14ac:dyDescent="0.3">
      <c r="A159" s="30" t="s">
        <v>146</v>
      </c>
      <c r="B159" s="30">
        <v>1.2357524575495439E-3</v>
      </c>
      <c r="C159" s="30">
        <v>8.5426550391357395E-3</v>
      </c>
      <c r="D159" s="30">
        <v>8.4483482263841109E-4</v>
      </c>
      <c r="E159" s="30">
        <v>2.5420331600135046E-3</v>
      </c>
      <c r="F159" s="30"/>
      <c r="G159" s="30">
        <v>1.3732648438739699E-2</v>
      </c>
      <c r="H159" s="30">
        <v>4.049156681363531E-4</v>
      </c>
      <c r="I159" s="30">
        <v>1.6479018759981772E-3</v>
      </c>
      <c r="J159" s="30">
        <v>5.2984594535538429E-4</v>
      </c>
      <c r="K159" s="30">
        <v>0.10845567228022333</v>
      </c>
      <c r="L159" s="30"/>
      <c r="M159" s="30">
        <v>9.7735656437701376E-3</v>
      </c>
      <c r="N159" s="30">
        <v>4.7846637797921516E-3</v>
      </c>
      <c r="O159" s="30">
        <v>2.5050285412450246E-2</v>
      </c>
      <c r="P159" s="30">
        <v>5.0648892374120028E-2</v>
      </c>
      <c r="Q159" s="30">
        <v>2.3548976209818127E-3</v>
      </c>
      <c r="R159" s="30">
        <v>8.321768442152171E-3</v>
      </c>
      <c r="S159" s="30">
        <v>6.4410772401658878E-2</v>
      </c>
      <c r="T159" s="30">
        <v>0.17303855147283898</v>
      </c>
      <c r="U159" s="30">
        <v>0.27581909780159497</v>
      </c>
      <c r="V159" s="30">
        <v>5.6348400795693011E-2</v>
      </c>
      <c r="W159" s="30">
        <v>6.7247853826058065E-2</v>
      </c>
      <c r="X159" s="30">
        <v>0.18072827037790887</v>
      </c>
      <c r="Y159" s="30">
        <v>3.6128331823575152E-2</v>
      </c>
      <c r="Z159" s="30">
        <v>0.36520614055155654</v>
      </c>
      <c r="AA159" s="30">
        <v>0.2281173164175074</v>
      </c>
      <c r="AB159" s="30">
        <v>0.15271902968420908</v>
      </c>
      <c r="AC159" s="30">
        <v>0.4746575669740804</v>
      </c>
      <c r="AD159" s="30">
        <v>2.7374851616109664E-3</v>
      </c>
      <c r="AE159" s="30">
        <v>0.1234145876868252</v>
      </c>
      <c r="AF159" s="30">
        <v>2.3915356526631739</v>
      </c>
      <c r="AG159" s="30">
        <v>0.35833019793855714</v>
      </c>
      <c r="AH159" s="30">
        <v>6.0892063143141544E-3</v>
      </c>
      <c r="AI159" s="30">
        <v>9.5203668148036483E-4</v>
      </c>
      <c r="AJ159" s="30">
        <v>2.2655809814568155E-2</v>
      </c>
      <c r="AK159" s="30">
        <v>6.0216943933057649E-3</v>
      </c>
      <c r="AL159" s="30">
        <v>8.4040504606512738E-3</v>
      </c>
      <c r="AM159" s="30">
        <v>9.0479964224909934E-2</v>
      </c>
      <c r="AN159" s="30">
        <v>2.1010906326607945E-2</v>
      </c>
      <c r="AO159" s="30">
        <v>2.2451857485691006E-3</v>
      </c>
      <c r="AP159" s="30">
        <v>1.2854740001297701E-2</v>
      </c>
      <c r="AQ159" s="30"/>
      <c r="AR159" s="30">
        <v>6.3688174172155998E-2</v>
      </c>
      <c r="AS159" s="30">
        <v>0.22636574318697292</v>
      </c>
      <c r="AT159" s="30">
        <v>3.3731498973873157</v>
      </c>
      <c r="AU159" s="30">
        <v>3.210810154993061</v>
      </c>
      <c r="AV159" s="30"/>
      <c r="AW159" s="30">
        <v>1.1180092637647922E-3</v>
      </c>
      <c r="AX159" s="30">
        <v>6.266239042723476E-2</v>
      </c>
      <c r="AY159" s="30">
        <v>3.2277988045106329E-2</v>
      </c>
      <c r="AZ159" s="30">
        <v>5.8374965690158014</v>
      </c>
      <c r="BA159" s="30">
        <v>0.15883866662097434</v>
      </c>
      <c r="BB159" s="30"/>
      <c r="BC159" s="30">
        <v>2.6291507813168899E-3</v>
      </c>
      <c r="BD159" s="30">
        <v>1.7598293006267415E-2</v>
      </c>
      <c r="BE159" s="30"/>
      <c r="BF159" s="30">
        <v>17.386500467804932</v>
      </c>
      <c r="BG159" s="30">
        <v>9.6240161154455475</v>
      </c>
      <c r="BH159" s="30">
        <v>7.619083404230401</v>
      </c>
      <c r="BI159" s="30">
        <v>5.5220404681119044</v>
      </c>
      <c r="BJ159" s="30">
        <v>3.2588703378840433</v>
      </c>
      <c r="BK159" s="30">
        <v>21.326430862669291</v>
      </c>
      <c r="BL159" s="30">
        <v>9.756347395957377</v>
      </c>
      <c r="BM159" s="30">
        <v>87.83156253247364</v>
      </c>
      <c r="BN159" s="30">
        <v>4.0498799388791182</v>
      </c>
      <c r="BO159" s="30">
        <v>39.599327319565667</v>
      </c>
      <c r="BP159" s="30">
        <v>22.729669291708877</v>
      </c>
      <c r="BQ159" s="30">
        <v>29.770193690919054</v>
      </c>
      <c r="BR159" s="30">
        <v>1.0100666983932702</v>
      </c>
      <c r="BS159" s="30">
        <v>2.8404939750160865</v>
      </c>
      <c r="BT159" s="30">
        <v>19.515918763435341</v>
      </c>
      <c r="BU159" s="30">
        <v>33.577138875778274</v>
      </c>
      <c r="BV159" s="30">
        <v>5.9436456075414403</v>
      </c>
      <c r="BW159" s="30">
        <v>4.407651536032362</v>
      </c>
      <c r="BX159" s="30">
        <v>8.1750493688454462</v>
      </c>
      <c r="BY159" s="30">
        <v>4.0810388372849262</v>
      </c>
      <c r="BZ159" s="30">
        <v>3.9257769726174065</v>
      </c>
      <c r="CA159" s="30">
        <v>13.297821490633305</v>
      </c>
      <c r="CB159" s="30"/>
      <c r="CC159" s="30"/>
      <c r="CD159" s="30"/>
      <c r="CE159" s="30"/>
      <c r="CF159" s="30"/>
      <c r="CG159" s="30"/>
      <c r="CH159" s="30"/>
      <c r="CI159" s="30"/>
      <c r="CJ159" s="30"/>
      <c r="CK159" s="30"/>
      <c r="CL159" s="30"/>
      <c r="CM159" s="30"/>
      <c r="CN159" s="30"/>
      <c r="CO159" s="30"/>
      <c r="CP159" s="30"/>
      <c r="CQ159" s="30"/>
      <c r="CR159" s="30"/>
      <c r="CS159" s="30"/>
      <c r="CT159" s="30"/>
      <c r="CU159" s="30"/>
      <c r="CV159" s="30"/>
      <c r="CW159" s="30"/>
      <c r="CX159" s="30"/>
      <c r="CY159" s="30"/>
      <c r="CZ159" s="30"/>
      <c r="DA159" s="30"/>
      <c r="DB159" s="30"/>
      <c r="DC159" s="30"/>
      <c r="DD159" s="30"/>
      <c r="DE159" s="30"/>
      <c r="DF159" s="30"/>
      <c r="DG159" s="30"/>
      <c r="DH159" s="30"/>
      <c r="DI159" s="30"/>
      <c r="DJ159" s="30"/>
      <c r="DK159" s="30"/>
      <c r="DL159" s="30"/>
      <c r="DM159" s="30"/>
      <c r="DN159" s="30"/>
      <c r="DO159" s="30"/>
      <c r="DP159" s="30"/>
      <c r="DQ159" s="30"/>
      <c r="DR159" s="30"/>
      <c r="DS159" s="30"/>
      <c r="DT159" s="30"/>
      <c r="DU159" s="30"/>
      <c r="DV159" s="30"/>
      <c r="DW159" s="30"/>
      <c r="DX159" s="30"/>
      <c r="DY159" s="30"/>
      <c r="DZ159" s="30"/>
      <c r="EA159" s="30"/>
      <c r="EB159" s="30"/>
      <c r="EC159" s="30"/>
      <c r="ED159" s="30"/>
      <c r="EE159" s="30"/>
      <c r="EF159" s="30"/>
      <c r="EG159" s="30"/>
      <c r="EH159" s="30"/>
      <c r="EI159" s="30"/>
      <c r="EJ159" s="30"/>
      <c r="EK159" s="30"/>
      <c r="EL159" s="30"/>
      <c r="EM159" s="30"/>
      <c r="EN159" s="30"/>
      <c r="EO159" s="30"/>
      <c r="EP159" s="30"/>
      <c r="EQ159" s="30"/>
      <c r="ER159" s="30"/>
      <c r="ES159" s="30"/>
      <c r="ET159" s="30"/>
      <c r="EU159" s="30"/>
      <c r="EV159" s="30"/>
      <c r="EW159" s="30"/>
      <c r="EX159" s="30"/>
      <c r="EY159" s="30"/>
      <c r="EZ159" s="30"/>
      <c r="FA159" s="30"/>
      <c r="FB159" s="30"/>
      <c r="FC159" s="30"/>
      <c r="FD159" s="30"/>
      <c r="FE159" s="30"/>
      <c r="FF159" s="30"/>
      <c r="FG159" s="30"/>
      <c r="FH159" s="30"/>
      <c r="FI159" s="30"/>
      <c r="FJ159" s="30"/>
      <c r="FK159" s="30"/>
      <c r="FL159" s="30"/>
      <c r="FM159" s="30"/>
      <c r="FN159" s="30"/>
      <c r="FO159" s="30"/>
      <c r="FP159" s="30"/>
      <c r="FQ159" s="30">
        <v>1.4035753419294614</v>
      </c>
      <c r="FR159" s="30">
        <v>2.9065400597268085</v>
      </c>
      <c r="FS159" s="30">
        <v>4.654053809571109</v>
      </c>
      <c r="FT159" s="30">
        <v>6.9869076714561213</v>
      </c>
      <c r="FU159" s="30">
        <v>12.359243647694184</v>
      </c>
      <c r="FV159" s="30">
        <v>0.82519590955543609</v>
      </c>
      <c r="FW159" s="30">
        <v>2.0313863101880427</v>
      </c>
      <c r="FX159" s="30">
        <v>2.2958277537270351</v>
      </c>
      <c r="FY159" s="30">
        <v>3.1161304596825792</v>
      </c>
      <c r="FZ159" s="30">
        <v>8.259532662764185</v>
      </c>
      <c r="GA159" s="30">
        <v>0.25128493276062686</v>
      </c>
      <c r="GB159" s="30">
        <v>0.42479553976044859</v>
      </c>
      <c r="GC159" s="30">
        <v>1.1654099993872511</v>
      </c>
      <c r="GD159" s="30">
        <v>2.5565167429578852</v>
      </c>
      <c r="GE159" s="30">
        <v>11.689468622138637</v>
      </c>
      <c r="GF159" s="30"/>
      <c r="GG159" s="30"/>
      <c r="GH159" s="30"/>
      <c r="GI159" s="30"/>
      <c r="GJ159" s="30"/>
      <c r="GK159" s="30"/>
      <c r="GL159" s="30">
        <v>81.303715837348605</v>
      </c>
      <c r="GM159" s="30">
        <v>515.82476747127976</v>
      </c>
      <c r="GN159" s="31"/>
      <c r="GO159" s="31"/>
      <c r="GP159" s="31"/>
      <c r="GQ159" s="31"/>
      <c r="GR159" s="31"/>
      <c r="GS159" s="31"/>
      <c r="GT159" s="31"/>
      <c r="GU159" s="31"/>
      <c r="GV159" s="31"/>
      <c r="GW159" s="31"/>
      <c r="GX159" s="31"/>
      <c r="GY159" s="31"/>
    </row>
    <row r="160" spans="1:207" x14ac:dyDescent="0.3">
      <c r="A160" s="30" t="s">
        <v>147</v>
      </c>
      <c r="B160" s="30">
        <v>1.2357482287823393E-2</v>
      </c>
      <c r="C160" s="30">
        <v>8.8713960367815495E-2</v>
      </c>
      <c r="D160" s="30">
        <v>5.9138652864803437E-3</v>
      </c>
      <c r="E160" s="30">
        <v>1.5252787540348683E-2</v>
      </c>
      <c r="F160" s="30">
        <v>2.0088227330090206E-3</v>
      </c>
      <c r="G160" s="30">
        <v>0.18204118227590987</v>
      </c>
      <c r="H160" s="30">
        <v>0.36447048743332755</v>
      </c>
      <c r="I160" s="30">
        <v>1.4865519566443552</v>
      </c>
      <c r="J160" s="30">
        <v>5.8276489388434218E-3</v>
      </c>
      <c r="K160" s="30">
        <v>0.25335681910294211</v>
      </c>
      <c r="L160" s="30"/>
      <c r="M160" s="30">
        <v>1.1728503378211488E-2</v>
      </c>
      <c r="N160" s="30">
        <v>4.8585446465959851E-2</v>
      </c>
      <c r="O160" s="30">
        <v>0.2550003010312305</v>
      </c>
      <c r="P160" s="30">
        <v>0.51570811050230614</v>
      </c>
      <c r="Q160" s="30">
        <v>4.5558716754335184E-2</v>
      </c>
      <c r="R160" s="30"/>
      <c r="S160" s="30">
        <v>0.92187327334851354</v>
      </c>
      <c r="T160" s="30">
        <v>0.43450881861141238</v>
      </c>
      <c r="U160" s="30">
        <v>0.69235053562887194</v>
      </c>
      <c r="V160" s="30">
        <v>0.19616412929735816</v>
      </c>
      <c r="W160" s="30">
        <v>0.23407271291665357</v>
      </c>
      <c r="X160" s="30">
        <v>0.45344588318926482</v>
      </c>
      <c r="Y160" s="30">
        <v>9.0572205143487794E-2</v>
      </c>
      <c r="Z160" s="30">
        <v>10.201568062683055</v>
      </c>
      <c r="AA160" s="30">
        <v>4.6540089837064231</v>
      </c>
      <c r="AB160" s="30">
        <v>0.12077639836160987</v>
      </c>
      <c r="AC160" s="30">
        <v>2.0277771304093326</v>
      </c>
      <c r="AD160" s="30">
        <v>9.2604828184824413E-4</v>
      </c>
      <c r="AE160" s="30">
        <v>0.76305311758540284</v>
      </c>
      <c r="AF160" s="30">
        <v>10.094711609363101</v>
      </c>
      <c r="AG160" s="30"/>
      <c r="AH160" s="30">
        <v>5.1783045141863625E-2</v>
      </c>
      <c r="AI160" s="30"/>
      <c r="AJ160" s="30"/>
      <c r="AK160" s="30">
        <v>0.13251168875411337</v>
      </c>
      <c r="AL160" s="30">
        <v>0.19955219012408634</v>
      </c>
      <c r="AM160" s="30">
        <v>1.0092401703591718</v>
      </c>
      <c r="AN160" s="30">
        <v>0.49935656939412448</v>
      </c>
      <c r="AO160" s="30">
        <v>5.3308891882150634E-2</v>
      </c>
      <c r="AP160" s="30">
        <v>6.9921197400454202E-2</v>
      </c>
      <c r="AQ160" s="30">
        <v>4.3559535148684544E-3</v>
      </c>
      <c r="AR160" s="30">
        <v>0.66610383881761648</v>
      </c>
      <c r="AS160" s="30"/>
      <c r="AT160" s="30">
        <v>7.752418914298724E-2</v>
      </c>
      <c r="AU160" s="30">
        <v>0.72868699667943837</v>
      </c>
      <c r="AV160" s="30">
        <v>3.4335488242729459E-2</v>
      </c>
      <c r="AW160" s="30">
        <v>1.6771617988124612E-2</v>
      </c>
      <c r="AX160" s="30">
        <v>0.77250235853262295</v>
      </c>
      <c r="AY160" s="30">
        <v>2.7782596927335268</v>
      </c>
      <c r="AZ160" s="30">
        <v>24.904837472997048</v>
      </c>
      <c r="BA160" s="30">
        <v>0.51755740898958891</v>
      </c>
      <c r="BB160" s="30">
        <v>9.0295173122074579E-2</v>
      </c>
      <c r="BC160" s="30">
        <v>4.7319692431656957E-2</v>
      </c>
      <c r="BD160" s="30">
        <v>9.9083115336141059E-2</v>
      </c>
      <c r="BE160" s="30">
        <v>8.1832697152875757E-3</v>
      </c>
      <c r="BF160" s="30">
        <v>3.4488939870117519</v>
      </c>
      <c r="BG160" s="30">
        <v>5.8346763324011617</v>
      </c>
      <c r="BH160" s="30">
        <v>4.3723454689012868</v>
      </c>
      <c r="BI160" s="30">
        <v>0.97341681618148168</v>
      </c>
      <c r="BJ160" s="30">
        <v>0.77891986827215953</v>
      </c>
      <c r="BK160" s="30">
        <v>12.875911554323494</v>
      </c>
      <c r="BL160" s="30">
        <v>2.1887417323879554</v>
      </c>
      <c r="BM160" s="30">
        <v>7.4689729937219287</v>
      </c>
      <c r="BN160" s="30">
        <v>0.22233617385865936</v>
      </c>
      <c r="BO160" s="30">
        <v>28.670561579655214</v>
      </c>
      <c r="BP160" s="30">
        <v>14.977625152174562</v>
      </c>
      <c r="BQ160" s="30">
        <v>18.686699763529202</v>
      </c>
      <c r="BR160" s="30">
        <v>8.0925946220700457E-2</v>
      </c>
      <c r="BS160" s="30">
        <v>0.77082531761386153</v>
      </c>
      <c r="BT160" s="30">
        <v>2.512022439178291</v>
      </c>
      <c r="BU160" s="30">
        <v>14.548336647335983</v>
      </c>
      <c r="BV160" s="30">
        <v>2.2081267254988961</v>
      </c>
      <c r="BW160" s="30">
        <v>2.4272243996467822</v>
      </c>
      <c r="BX160" s="30">
        <v>8.2953071996804457</v>
      </c>
      <c r="BY160" s="30">
        <v>2.0683557336530374</v>
      </c>
      <c r="BZ160" s="30">
        <v>0.5379008674629443</v>
      </c>
      <c r="CA160" s="30">
        <v>4.9383438369140427</v>
      </c>
      <c r="CB160" s="30"/>
      <c r="CC160" s="30"/>
      <c r="CD160" s="30"/>
      <c r="CE160" s="30"/>
      <c r="CF160" s="30"/>
      <c r="CG160" s="30"/>
      <c r="CH160" s="30"/>
      <c r="CI160" s="30"/>
      <c r="CJ160" s="30"/>
      <c r="CK160" s="30"/>
      <c r="CL160" s="30"/>
      <c r="CM160" s="30"/>
      <c r="CN160" s="30"/>
      <c r="CO160" s="30"/>
      <c r="CP160" s="30"/>
      <c r="CQ160" s="30"/>
      <c r="CR160" s="30"/>
      <c r="CS160" s="30"/>
      <c r="CT160" s="30"/>
      <c r="CU160" s="30"/>
      <c r="CV160" s="30"/>
      <c r="CW160" s="30"/>
      <c r="CX160" s="30"/>
      <c r="CY160" s="30"/>
      <c r="CZ160" s="30"/>
      <c r="DA160" s="30"/>
      <c r="DB160" s="30"/>
      <c r="DC160" s="30"/>
      <c r="DD160" s="30"/>
      <c r="DE160" s="30"/>
      <c r="DF160" s="30"/>
      <c r="DG160" s="30"/>
      <c r="DH160" s="30"/>
      <c r="DI160" s="30"/>
      <c r="DJ160" s="30"/>
      <c r="DK160" s="30"/>
      <c r="DL160" s="30"/>
      <c r="DM160" s="30"/>
      <c r="DN160" s="30"/>
      <c r="DO160" s="30"/>
      <c r="DP160" s="30"/>
      <c r="DQ160" s="30"/>
      <c r="DR160" s="30"/>
      <c r="DS160" s="30"/>
      <c r="DT160" s="30"/>
      <c r="DU160" s="30"/>
      <c r="DV160" s="30"/>
      <c r="DW160" s="30"/>
      <c r="DX160" s="30"/>
      <c r="DY160" s="30"/>
      <c r="DZ160" s="30"/>
      <c r="EA160" s="30"/>
      <c r="EB160" s="30"/>
      <c r="EC160" s="30"/>
      <c r="ED160" s="30"/>
      <c r="EE160" s="30"/>
      <c r="EF160" s="30"/>
      <c r="EG160" s="30"/>
      <c r="EH160" s="30"/>
      <c r="EI160" s="30"/>
      <c r="EJ160" s="30"/>
      <c r="EK160" s="30"/>
      <c r="EL160" s="30"/>
      <c r="EM160" s="30"/>
      <c r="EN160" s="30"/>
      <c r="EO160" s="30"/>
      <c r="EP160" s="30"/>
      <c r="EQ160" s="30"/>
      <c r="ER160" s="30"/>
      <c r="ES160" s="30"/>
      <c r="ET160" s="30"/>
      <c r="EU160" s="30"/>
      <c r="EV160" s="30"/>
      <c r="EW160" s="30"/>
      <c r="EX160" s="30"/>
      <c r="EY160" s="30"/>
      <c r="EZ160" s="30"/>
      <c r="FA160" s="30"/>
      <c r="FB160" s="30"/>
      <c r="FC160" s="30"/>
      <c r="FD160" s="30"/>
      <c r="FE160" s="30"/>
      <c r="FF160" s="30"/>
      <c r="FG160" s="30"/>
      <c r="FH160" s="30"/>
      <c r="FI160" s="30"/>
      <c r="FJ160" s="30"/>
      <c r="FK160" s="30"/>
      <c r="FL160" s="30"/>
      <c r="FM160" s="30"/>
      <c r="FN160" s="30"/>
      <c r="FO160" s="30"/>
      <c r="FP160" s="30"/>
      <c r="FQ160" s="30">
        <v>0.23790988217797315</v>
      </c>
      <c r="FR160" s="30">
        <v>0.4395746424013775</v>
      </c>
      <c r="FS160" s="30">
        <v>0.8694607571008216</v>
      </c>
      <c r="FT160" s="30">
        <v>1.7870064829726908</v>
      </c>
      <c r="FU160" s="30">
        <v>4.736860125028751</v>
      </c>
      <c r="FV160" s="30">
        <v>5.8016109567135668E-2</v>
      </c>
      <c r="FW160" s="30">
        <v>5.5910109558992879E-2</v>
      </c>
      <c r="FX160" s="30">
        <v>0.2771401533066839</v>
      </c>
      <c r="FY160" s="30">
        <v>0.4887399865558435</v>
      </c>
      <c r="FZ160" s="30">
        <v>2.9778919382688138</v>
      </c>
      <c r="GA160" s="30">
        <v>3.3087738738743579E-2</v>
      </c>
      <c r="GB160" s="30">
        <v>0.15701619192807581</v>
      </c>
      <c r="GC160" s="30">
        <v>0.23497259439819679</v>
      </c>
      <c r="GD160" s="30">
        <v>0.47732686201168545</v>
      </c>
      <c r="GE160" s="30">
        <v>5.854240214650642</v>
      </c>
      <c r="GF160" s="30">
        <v>618.1968923207304</v>
      </c>
      <c r="GG160" s="30"/>
      <c r="GH160" s="30"/>
      <c r="GI160" s="30"/>
      <c r="GJ160" s="30"/>
      <c r="GK160" s="30"/>
      <c r="GL160" s="30">
        <v>113.87969181879257</v>
      </c>
      <c r="GM160" s="30">
        <v>956.58858348438218</v>
      </c>
      <c r="GN160" s="31"/>
      <c r="GO160" s="31"/>
      <c r="GP160" s="31"/>
      <c r="GQ160" s="31"/>
      <c r="GR160" s="31"/>
      <c r="GS160" s="31"/>
      <c r="GT160" s="31"/>
      <c r="GU160" s="31"/>
      <c r="GV160" s="31"/>
      <c r="GW160" s="31"/>
      <c r="GX160" s="31"/>
      <c r="GY160" s="31"/>
    </row>
    <row r="161" spans="1:207" x14ac:dyDescent="0.3">
      <c r="A161" s="30" t="s">
        <v>148</v>
      </c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  <c r="BD161" s="30"/>
      <c r="BE161" s="30"/>
      <c r="BF161" s="30"/>
      <c r="BG161" s="30"/>
      <c r="BH161" s="30"/>
      <c r="BI161" s="30"/>
      <c r="BJ161" s="30"/>
      <c r="BK161" s="30"/>
      <c r="BL161" s="30"/>
      <c r="BM161" s="30"/>
      <c r="BN161" s="30"/>
      <c r="BO161" s="30"/>
      <c r="BP161" s="30"/>
      <c r="BQ161" s="30"/>
      <c r="BR161" s="30"/>
      <c r="BS161" s="30"/>
      <c r="BT161" s="30"/>
      <c r="BU161" s="30"/>
      <c r="BV161" s="30"/>
      <c r="BW161" s="30"/>
      <c r="BX161" s="30">
        <v>62.197252204356118</v>
      </c>
      <c r="BY161" s="30"/>
      <c r="BZ161" s="30"/>
      <c r="CA161" s="30">
        <v>8.9742965173376898</v>
      </c>
      <c r="CB161" s="30"/>
      <c r="CC161" s="30"/>
      <c r="CD161" s="30"/>
      <c r="CE161" s="30"/>
      <c r="CF161" s="30"/>
      <c r="CG161" s="30"/>
      <c r="CH161" s="30"/>
      <c r="CI161" s="30"/>
      <c r="CJ161" s="30"/>
      <c r="CK161" s="30"/>
      <c r="CL161" s="30"/>
      <c r="CM161" s="30"/>
      <c r="CN161" s="30"/>
      <c r="CO161" s="30"/>
      <c r="CP161" s="30"/>
      <c r="CQ161" s="30"/>
      <c r="CR161" s="30"/>
      <c r="CS161" s="30"/>
      <c r="CT161" s="30"/>
      <c r="CU161" s="30"/>
      <c r="CV161" s="30"/>
      <c r="CW161" s="30"/>
      <c r="CX161" s="30"/>
      <c r="CY161" s="30"/>
      <c r="CZ161" s="30"/>
      <c r="DA161" s="30"/>
      <c r="DB161" s="30"/>
      <c r="DC161" s="30"/>
      <c r="DD161" s="30"/>
      <c r="DE161" s="30"/>
      <c r="DF161" s="30"/>
      <c r="DG161" s="30"/>
      <c r="DH161" s="30"/>
      <c r="DI161" s="30"/>
      <c r="DJ161" s="30"/>
      <c r="DK161" s="30"/>
      <c r="DL161" s="30"/>
      <c r="DM161" s="30"/>
      <c r="DN161" s="30"/>
      <c r="DO161" s="30"/>
      <c r="DP161" s="30"/>
      <c r="DQ161" s="30"/>
      <c r="DR161" s="30"/>
      <c r="DS161" s="30"/>
      <c r="DT161" s="30"/>
      <c r="DU161" s="30"/>
      <c r="DV161" s="30"/>
      <c r="DW161" s="30"/>
      <c r="DX161" s="30"/>
      <c r="DY161" s="30"/>
      <c r="DZ161" s="30"/>
      <c r="EA161" s="30"/>
      <c r="EB161" s="30"/>
      <c r="EC161" s="30"/>
      <c r="ED161" s="30"/>
      <c r="EE161" s="30"/>
      <c r="EF161" s="30"/>
      <c r="EG161" s="30"/>
      <c r="EH161" s="30"/>
      <c r="EI161" s="30"/>
      <c r="EJ161" s="30"/>
      <c r="EK161" s="30"/>
      <c r="EL161" s="30"/>
      <c r="EM161" s="30"/>
      <c r="EN161" s="30"/>
      <c r="EO161" s="30"/>
      <c r="EP161" s="30"/>
      <c r="EQ161" s="30"/>
      <c r="ER161" s="30"/>
      <c r="ES161" s="30"/>
      <c r="ET161" s="30"/>
      <c r="EU161" s="30"/>
      <c r="EV161" s="30"/>
      <c r="EW161" s="30"/>
      <c r="EX161" s="30"/>
      <c r="EY161" s="30"/>
      <c r="EZ161" s="30"/>
      <c r="FA161" s="30"/>
      <c r="FB161" s="30"/>
      <c r="FC161" s="30"/>
      <c r="FD161" s="30"/>
      <c r="FE161" s="30"/>
      <c r="FF161" s="30"/>
      <c r="FG161" s="30"/>
      <c r="FH161" s="30"/>
      <c r="FI161" s="30"/>
      <c r="FJ161" s="30"/>
      <c r="FK161" s="30"/>
      <c r="FL161" s="30"/>
      <c r="FM161" s="30"/>
      <c r="FN161" s="30"/>
      <c r="FO161" s="30"/>
      <c r="FP161" s="30"/>
      <c r="FQ161" s="30">
        <v>12.665855874718426</v>
      </c>
      <c r="FR161" s="30">
        <v>23.312023540861986</v>
      </c>
      <c r="FS161" s="30">
        <v>30.36490138313264</v>
      </c>
      <c r="FT161" s="30">
        <v>40.596417734912649</v>
      </c>
      <c r="FU161" s="30">
        <v>40.003811625336148</v>
      </c>
      <c r="FV161" s="30">
        <v>8.416637476878531</v>
      </c>
      <c r="FW161" s="30">
        <v>14.112308727322985</v>
      </c>
      <c r="FX161" s="30">
        <v>18.807200105538158</v>
      </c>
      <c r="FY161" s="30">
        <v>25.789996020796298</v>
      </c>
      <c r="FZ161" s="30">
        <v>47.79657674319477</v>
      </c>
      <c r="GA161" s="30">
        <v>3.6611701945470512</v>
      </c>
      <c r="GB161" s="30">
        <v>7.8466255031044332</v>
      </c>
      <c r="GC161" s="30">
        <v>20.020327184494978</v>
      </c>
      <c r="GD161" s="30">
        <v>39.283060505080293</v>
      </c>
      <c r="GE161" s="30">
        <v>124.72743650870275</v>
      </c>
      <c r="GF161" s="30">
        <v>39.444083196159141</v>
      </c>
      <c r="GG161" s="30"/>
      <c r="GH161" s="30"/>
      <c r="GI161" s="30"/>
      <c r="GJ161" s="30"/>
      <c r="GK161" s="30"/>
      <c r="GL161" s="30"/>
      <c r="GM161" s="30">
        <v>568.01998104647498</v>
      </c>
      <c r="GN161" s="31"/>
      <c r="GO161" s="31"/>
      <c r="GP161" s="31"/>
      <c r="GQ161" s="31"/>
      <c r="GR161" s="31"/>
      <c r="GS161" s="31"/>
      <c r="GT161" s="31"/>
      <c r="GU161" s="31"/>
      <c r="GV161" s="31"/>
      <c r="GW161" s="31"/>
      <c r="GX161" s="31"/>
      <c r="GY161" s="31"/>
    </row>
    <row r="162" spans="1:207" x14ac:dyDescent="0.3">
      <c r="A162" s="30" t="s">
        <v>149</v>
      </c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>
        <v>9.2646653962548058</v>
      </c>
      <c r="U162" s="30">
        <v>14.558073239767667</v>
      </c>
      <c r="V162" s="30">
        <v>2.3802912947690507</v>
      </c>
      <c r="W162" s="30">
        <v>2.8333335501743702</v>
      </c>
      <c r="X162" s="30">
        <v>9.4046676976464685</v>
      </c>
      <c r="Y162" s="30">
        <v>1.8339831846633678</v>
      </c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>
        <v>2.7392142374768675</v>
      </c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  <c r="BI162" s="30"/>
      <c r="BJ162" s="30"/>
      <c r="BK162" s="30"/>
      <c r="BL162" s="30"/>
      <c r="BM162" s="30"/>
      <c r="BN162" s="30"/>
      <c r="BO162" s="30"/>
      <c r="BP162" s="30"/>
      <c r="BQ162" s="30"/>
      <c r="BR162" s="30"/>
      <c r="BS162" s="30"/>
      <c r="BT162" s="30"/>
      <c r="BU162" s="30"/>
      <c r="BV162" s="30"/>
      <c r="BW162" s="30"/>
      <c r="BX162" s="30">
        <v>63.439621478431036</v>
      </c>
      <c r="BY162" s="30"/>
      <c r="BZ162" s="30"/>
      <c r="CA162" s="30"/>
      <c r="CB162" s="30"/>
      <c r="CC162" s="30"/>
      <c r="CD162" s="30"/>
      <c r="CE162" s="30"/>
      <c r="CF162" s="30"/>
      <c r="CG162" s="30"/>
      <c r="CH162" s="30"/>
      <c r="CI162" s="30"/>
      <c r="CJ162" s="30"/>
      <c r="CK162" s="30"/>
      <c r="CL162" s="30"/>
      <c r="CM162" s="30"/>
      <c r="CN162" s="30"/>
      <c r="CO162" s="30"/>
      <c r="CP162" s="30"/>
      <c r="CQ162" s="30"/>
      <c r="CR162" s="30"/>
      <c r="CS162" s="30"/>
      <c r="CT162" s="30"/>
      <c r="CU162" s="30"/>
      <c r="CV162" s="30"/>
      <c r="CW162" s="30"/>
      <c r="CX162" s="30"/>
      <c r="CY162" s="30"/>
      <c r="CZ162" s="30"/>
      <c r="DA162" s="30"/>
      <c r="DB162" s="30"/>
      <c r="DC162" s="30"/>
      <c r="DD162" s="30"/>
      <c r="DE162" s="30"/>
      <c r="DF162" s="30"/>
      <c r="DG162" s="30"/>
      <c r="DH162" s="30"/>
      <c r="DI162" s="30"/>
      <c r="DJ162" s="30"/>
      <c r="DK162" s="30"/>
      <c r="DL162" s="30"/>
      <c r="DM162" s="30"/>
      <c r="DN162" s="30"/>
      <c r="DO162" s="30"/>
      <c r="DP162" s="30"/>
      <c r="DQ162" s="30"/>
      <c r="DR162" s="30"/>
      <c r="DS162" s="30"/>
      <c r="DT162" s="30"/>
      <c r="DU162" s="30"/>
      <c r="DV162" s="30"/>
      <c r="DW162" s="30"/>
      <c r="DX162" s="30"/>
      <c r="DY162" s="30"/>
      <c r="DZ162" s="30"/>
      <c r="EA162" s="30"/>
      <c r="EB162" s="30"/>
      <c r="EC162" s="30"/>
      <c r="ED162" s="30"/>
      <c r="EE162" s="30"/>
      <c r="EF162" s="30"/>
      <c r="EG162" s="30"/>
      <c r="EH162" s="30"/>
      <c r="EI162" s="30"/>
      <c r="EJ162" s="30"/>
      <c r="EK162" s="30"/>
      <c r="EL162" s="30"/>
      <c r="EM162" s="30"/>
      <c r="EN162" s="30"/>
      <c r="EO162" s="30"/>
      <c r="EP162" s="30"/>
      <c r="EQ162" s="30"/>
      <c r="ER162" s="30"/>
      <c r="ES162" s="30"/>
      <c r="ET162" s="30"/>
      <c r="EU162" s="30"/>
      <c r="EV162" s="30"/>
      <c r="EW162" s="30"/>
      <c r="EX162" s="30"/>
      <c r="EY162" s="30"/>
      <c r="EZ162" s="30"/>
      <c r="FA162" s="30"/>
      <c r="FB162" s="30"/>
      <c r="FC162" s="30"/>
      <c r="FD162" s="30"/>
      <c r="FE162" s="30"/>
      <c r="FF162" s="30"/>
      <c r="FG162" s="30"/>
      <c r="FH162" s="30"/>
      <c r="FI162" s="30"/>
      <c r="FJ162" s="30"/>
      <c r="FK162" s="30"/>
      <c r="FL162" s="30"/>
      <c r="FM162" s="30"/>
      <c r="FN162" s="30"/>
      <c r="FO162" s="30"/>
      <c r="FP162" s="30"/>
      <c r="FQ162" s="30">
        <v>8.5290345738851627</v>
      </c>
      <c r="FR162" s="30">
        <v>15.84784290046983</v>
      </c>
      <c r="FS162" s="30">
        <v>21.185575561423683</v>
      </c>
      <c r="FT162" s="30">
        <v>25.890823987651842</v>
      </c>
      <c r="FU162" s="30">
        <v>32.427578513000014</v>
      </c>
      <c r="FV162" s="30">
        <v>6.4376211271942125</v>
      </c>
      <c r="FW162" s="30">
        <v>10.107597420423311</v>
      </c>
      <c r="FX162" s="30">
        <v>14.793201898655745</v>
      </c>
      <c r="FY162" s="30">
        <v>19.208563749546045</v>
      </c>
      <c r="FZ162" s="30">
        <v>25.346197855874454</v>
      </c>
      <c r="GA162" s="30">
        <v>2.1631292188906373</v>
      </c>
      <c r="GB162" s="30">
        <v>4.9609039944210425</v>
      </c>
      <c r="GC162" s="30">
        <v>12.373518137626107</v>
      </c>
      <c r="GD162" s="30">
        <v>18.502911853187154</v>
      </c>
      <c r="GE162" s="30">
        <v>58.448983620680707</v>
      </c>
      <c r="GF162" s="30">
        <v>370.626267252368</v>
      </c>
      <c r="GG162" s="30"/>
      <c r="GH162" s="30"/>
      <c r="GI162" s="30"/>
      <c r="GJ162" s="30"/>
      <c r="GK162" s="30"/>
      <c r="GL162" s="30"/>
      <c r="GM162" s="30">
        <v>753.30360174448151</v>
      </c>
      <c r="GN162" s="31"/>
      <c r="GO162" s="31"/>
      <c r="GP162" s="31"/>
      <c r="GQ162" s="31"/>
      <c r="GR162" s="31"/>
      <c r="GS162" s="31"/>
      <c r="GT162" s="31"/>
      <c r="GU162" s="31"/>
      <c r="GV162" s="31"/>
      <c r="GW162" s="31"/>
      <c r="GX162" s="31"/>
      <c r="GY162" s="31"/>
    </row>
    <row r="163" spans="1:207" x14ac:dyDescent="0.3">
      <c r="A163" s="30" t="s">
        <v>150</v>
      </c>
      <c r="B163" s="30">
        <v>0.69829313047799191</v>
      </c>
      <c r="C163" s="30">
        <v>7.1772685135305698</v>
      </c>
      <c r="D163" s="30">
        <v>0.40740954917668443</v>
      </c>
      <c r="E163" s="30">
        <v>1.0588460738550778</v>
      </c>
      <c r="F163" s="30">
        <v>0.57350869040951347</v>
      </c>
      <c r="G163" s="30">
        <v>6.8339724776802377</v>
      </c>
      <c r="H163" s="30">
        <v>1.0836816433484027</v>
      </c>
      <c r="I163" s="30">
        <v>4.4467194311245599</v>
      </c>
      <c r="J163" s="30">
        <v>0.33932713672604703</v>
      </c>
      <c r="K163" s="30">
        <v>1.8708223923153062</v>
      </c>
      <c r="L163" s="30">
        <v>1.7504360092957714E-3</v>
      </c>
      <c r="M163" s="30">
        <v>0.3942704543589346</v>
      </c>
      <c r="N163" s="30">
        <v>8.37314852238909E-2</v>
      </c>
      <c r="O163" s="30">
        <v>0.44041939675412844</v>
      </c>
      <c r="P163" s="30">
        <v>0.89107600943528742</v>
      </c>
      <c r="Q163" s="30">
        <v>0.11087376753051777</v>
      </c>
      <c r="R163" s="30"/>
      <c r="S163" s="30">
        <v>2.85185117520055</v>
      </c>
      <c r="T163" s="30">
        <v>6.6317160128064878E-2</v>
      </c>
      <c r="U163" s="30">
        <v>0.1057291647248671</v>
      </c>
      <c r="V163" s="30">
        <v>1.1461287349369642</v>
      </c>
      <c r="W163" s="30">
        <v>1.3663583509086885</v>
      </c>
      <c r="X163" s="30">
        <v>6.9287815823273757E-2</v>
      </c>
      <c r="Y163" s="30">
        <v>1.3854426021731711E-2</v>
      </c>
      <c r="Z163" s="30">
        <v>9.6068341928040901</v>
      </c>
      <c r="AA163" s="30">
        <v>1.9230717810256288</v>
      </c>
      <c r="AB163" s="30">
        <v>0.38252190160420885</v>
      </c>
      <c r="AC163" s="30">
        <v>6.4527655979049907</v>
      </c>
      <c r="AD163" s="30">
        <v>1.0921684102548884E-2</v>
      </c>
      <c r="AE163" s="30">
        <v>0.13464798795081093</v>
      </c>
      <c r="AF163" s="30">
        <v>31.433885100590867</v>
      </c>
      <c r="AG163" s="30"/>
      <c r="AH163" s="30">
        <v>1.5224613779900024E-2</v>
      </c>
      <c r="AI163" s="30"/>
      <c r="AJ163" s="30"/>
      <c r="AK163" s="30">
        <v>0.1249888845311195</v>
      </c>
      <c r="AL163" s="30">
        <v>0.25890438480699041</v>
      </c>
      <c r="AM163" s="30">
        <v>1.4991291143865997</v>
      </c>
      <c r="AN163" s="30">
        <v>0.64819379334640159</v>
      </c>
      <c r="AO163" s="30">
        <v>6.9156537280195482E-2</v>
      </c>
      <c r="AP163" s="30">
        <v>0.12029980449819529</v>
      </c>
      <c r="AQ163" s="30"/>
      <c r="AR163" s="30">
        <v>0.68527509615025284</v>
      </c>
      <c r="AS163" s="30"/>
      <c r="AT163" s="30">
        <v>1.7900022599229855</v>
      </c>
      <c r="AU163" s="30">
        <v>6.5889868458771037</v>
      </c>
      <c r="AV163" s="30">
        <v>1.7166248597363931E-2</v>
      </c>
      <c r="AW163" s="30">
        <v>4.1376603940248211E-2</v>
      </c>
      <c r="AX163" s="30">
        <v>4.6373299059190813</v>
      </c>
      <c r="AY163" s="30">
        <v>54.325870710641233</v>
      </c>
      <c r="AZ163" s="30">
        <v>61.34374532713246</v>
      </c>
      <c r="BA163" s="30">
        <v>0.36353040068563058</v>
      </c>
      <c r="BB163" s="30">
        <v>9.2609785096629675</v>
      </c>
      <c r="BC163" s="30">
        <v>4.5408445902201349</v>
      </c>
      <c r="BD163" s="30">
        <v>0.15560234446636731</v>
      </c>
      <c r="BE163" s="30">
        <v>8.3884591716019058E-2</v>
      </c>
      <c r="BF163" s="30">
        <v>11.438605510346312</v>
      </c>
      <c r="BG163" s="30">
        <v>44.728246593538529</v>
      </c>
      <c r="BH163" s="30">
        <v>37.859715810716729</v>
      </c>
      <c r="BI163" s="30">
        <v>1.4723682255034969</v>
      </c>
      <c r="BJ163" s="30">
        <v>1.4855774146693688</v>
      </c>
      <c r="BK163" s="30">
        <v>24.830126214982215</v>
      </c>
      <c r="BL163" s="30">
        <v>12.775069017986851</v>
      </c>
      <c r="BM163" s="30">
        <v>97.49883670653503</v>
      </c>
      <c r="BN163" s="30">
        <v>1.6258983379722232</v>
      </c>
      <c r="BO163" s="30">
        <v>121.46864608295945</v>
      </c>
      <c r="BP163" s="30">
        <v>169.90797015475485</v>
      </c>
      <c r="BQ163" s="30">
        <v>55.027004214536767</v>
      </c>
      <c r="BR163" s="30">
        <v>4.3052956190660412</v>
      </c>
      <c r="BS163" s="30">
        <v>12.486895224973585</v>
      </c>
      <c r="BT163" s="30">
        <v>73.788157883313247</v>
      </c>
      <c r="BU163" s="30">
        <v>82.192227765796133</v>
      </c>
      <c r="BV163" s="30">
        <v>26.84895091176551</v>
      </c>
      <c r="BW163" s="30">
        <v>23.22173749331516</v>
      </c>
      <c r="BX163" s="30">
        <v>14.635927621296636</v>
      </c>
      <c r="BY163" s="30">
        <v>8.0238266910152394</v>
      </c>
      <c r="BZ163" s="30">
        <v>2.7436374682479854</v>
      </c>
      <c r="CA163" s="30">
        <v>25.583461281595518</v>
      </c>
      <c r="CB163" s="30"/>
      <c r="CC163" s="30"/>
      <c r="CD163" s="30"/>
      <c r="CE163" s="30"/>
      <c r="CF163" s="30"/>
      <c r="CG163" s="30"/>
      <c r="CH163" s="30"/>
      <c r="CI163" s="30"/>
      <c r="CJ163" s="30"/>
      <c r="CK163" s="30"/>
      <c r="CL163" s="30"/>
      <c r="CM163" s="30"/>
      <c r="CN163" s="30"/>
      <c r="CO163" s="30"/>
      <c r="CP163" s="30"/>
      <c r="CQ163" s="30"/>
      <c r="CR163" s="30"/>
      <c r="CS163" s="30"/>
      <c r="CT163" s="30"/>
      <c r="CU163" s="30"/>
      <c r="CV163" s="30"/>
      <c r="CW163" s="30"/>
      <c r="CX163" s="30"/>
      <c r="CY163" s="30"/>
      <c r="CZ163" s="30"/>
      <c r="DA163" s="30"/>
      <c r="DB163" s="30"/>
      <c r="DC163" s="30"/>
      <c r="DD163" s="30"/>
      <c r="DE163" s="30"/>
      <c r="DF163" s="30"/>
      <c r="DG163" s="30"/>
      <c r="DH163" s="30"/>
      <c r="DI163" s="30"/>
      <c r="DJ163" s="30"/>
      <c r="DK163" s="30"/>
      <c r="DL163" s="30"/>
      <c r="DM163" s="30"/>
      <c r="DN163" s="30"/>
      <c r="DO163" s="30"/>
      <c r="DP163" s="30"/>
      <c r="DQ163" s="30"/>
      <c r="DR163" s="30"/>
      <c r="DS163" s="30"/>
      <c r="DT163" s="30"/>
      <c r="DU163" s="30"/>
      <c r="DV163" s="30"/>
      <c r="DW163" s="30"/>
      <c r="DX163" s="30"/>
      <c r="DY163" s="30"/>
      <c r="DZ163" s="30"/>
      <c r="EA163" s="30"/>
      <c r="EB163" s="30"/>
      <c r="EC163" s="30"/>
      <c r="ED163" s="30"/>
      <c r="EE163" s="30"/>
      <c r="EF163" s="30"/>
      <c r="EG163" s="30"/>
      <c r="EH163" s="30"/>
      <c r="EI163" s="30"/>
      <c r="EJ163" s="30"/>
      <c r="EK163" s="30"/>
      <c r="EL163" s="30"/>
      <c r="EM163" s="30"/>
      <c r="EN163" s="30"/>
      <c r="EO163" s="30"/>
      <c r="EP163" s="30"/>
      <c r="EQ163" s="30"/>
      <c r="ER163" s="30"/>
      <c r="ES163" s="30"/>
      <c r="ET163" s="30"/>
      <c r="EU163" s="30"/>
      <c r="EV163" s="30"/>
      <c r="EW163" s="30"/>
      <c r="EX163" s="30"/>
      <c r="EY163" s="30"/>
      <c r="EZ163" s="30"/>
      <c r="FA163" s="30"/>
      <c r="FB163" s="30"/>
      <c r="FC163" s="30"/>
      <c r="FD163" s="30"/>
      <c r="FE163" s="30"/>
      <c r="FF163" s="30"/>
      <c r="FG163" s="30"/>
      <c r="FH163" s="30"/>
      <c r="FI163" s="30"/>
      <c r="FJ163" s="30"/>
      <c r="FK163" s="30"/>
      <c r="FL163" s="30"/>
      <c r="FM163" s="30"/>
      <c r="FN163" s="30"/>
      <c r="FO163" s="30"/>
      <c r="FP163" s="30"/>
      <c r="FQ163" s="30">
        <v>16.266814295625803</v>
      </c>
      <c r="FR163" s="30">
        <v>31.686820583228634</v>
      </c>
      <c r="FS163" s="30">
        <v>46.894776748116193</v>
      </c>
      <c r="FT163" s="30">
        <v>72.076309772025539</v>
      </c>
      <c r="FU163" s="30">
        <v>162.88353339678827</v>
      </c>
      <c r="FV163" s="30">
        <v>10.365599327086196</v>
      </c>
      <c r="FW163" s="30">
        <v>17.91181993697187</v>
      </c>
      <c r="FX163" s="30">
        <v>27.306643266528624</v>
      </c>
      <c r="FY163" s="30">
        <v>43.114611903484303</v>
      </c>
      <c r="FZ163" s="30">
        <v>137.03324333386871</v>
      </c>
      <c r="GA163" s="30">
        <v>3.7031993551666669</v>
      </c>
      <c r="GB163" s="30">
        <v>8.340233310294165</v>
      </c>
      <c r="GC163" s="30">
        <v>19.145189973745797</v>
      </c>
      <c r="GD163" s="30">
        <v>47.661973069653889</v>
      </c>
      <c r="GE163" s="30">
        <v>272.15584899561196</v>
      </c>
      <c r="GF163" s="30"/>
      <c r="GG163" s="30"/>
      <c r="GH163" s="30"/>
      <c r="GI163" s="30"/>
      <c r="GJ163" s="30"/>
      <c r="GK163" s="30"/>
      <c r="GL163" s="30">
        <v>0.55547715719252466</v>
      </c>
      <c r="GM163" s="30">
        <v>1999.5969128995209</v>
      </c>
      <c r="GN163" s="31"/>
      <c r="GO163" s="31"/>
      <c r="GP163" s="31"/>
      <c r="GQ163" s="31"/>
      <c r="GR163" s="31"/>
      <c r="GS163" s="31"/>
      <c r="GT163" s="31"/>
      <c r="GU163" s="31"/>
      <c r="GV163" s="31"/>
      <c r="GW163" s="31"/>
      <c r="GX163" s="31"/>
      <c r="GY163" s="31"/>
    </row>
    <row r="164" spans="1:207" x14ac:dyDescent="0.3">
      <c r="A164" s="30" t="s">
        <v>151</v>
      </c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0"/>
      <c r="BE164" s="30"/>
      <c r="BF164" s="30"/>
      <c r="BG164" s="30"/>
      <c r="BH164" s="30"/>
      <c r="BI164" s="30"/>
      <c r="BJ164" s="30"/>
      <c r="BK164" s="30"/>
      <c r="BL164" s="30"/>
      <c r="BM164" s="30"/>
      <c r="BN164" s="30"/>
      <c r="BO164" s="30"/>
      <c r="BP164" s="30"/>
      <c r="BQ164" s="30"/>
      <c r="BR164" s="30"/>
      <c r="BS164" s="30"/>
      <c r="BT164" s="30"/>
      <c r="BU164" s="30"/>
      <c r="BV164" s="30"/>
      <c r="BW164" s="30"/>
      <c r="BX164" s="30"/>
      <c r="BY164" s="30"/>
      <c r="BZ164" s="30"/>
      <c r="CA164" s="30"/>
      <c r="CB164" s="30">
        <v>12.069860321282039</v>
      </c>
      <c r="CC164" s="30"/>
      <c r="CD164" s="30">
        <v>11.445778681893868</v>
      </c>
      <c r="CE164" s="30">
        <v>64.352527567332004</v>
      </c>
      <c r="CF164" s="30">
        <v>22.586516872092073</v>
      </c>
      <c r="CG164" s="30"/>
      <c r="CH164" s="30">
        <v>59.754758005014395</v>
      </c>
      <c r="CI164" s="30">
        <v>326.04788719704311</v>
      </c>
      <c r="CJ164" s="30">
        <v>2.2373650586395741</v>
      </c>
      <c r="CK164" s="30">
        <v>121.82785828045331</v>
      </c>
      <c r="CL164" s="30">
        <v>2.9294534687660132</v>
      </c>
      <c r="CM164" s="30">
        <v>8.1785906577464615</v>
      </c>
      <c r="CN164" s="30"/>
      <c r="CO164" s="30"/>
      <c r="CP164" s="30">
        <v>47.400471950508795</v>
      </c>
      <c r="CQ164" s="30">
        <v>2.5735906665485566</v>
      </c>
      <c r="CR164" s="30"/>
      <c r="CS164" s="30">
        <v>211.10911135782843</v>
      </c>
      <c r="CT164" s="30">
        <v>97.273093276909748</v>
      </c>
      <c r="CU164" s="30"/>
      <c r="CV164" s="30">
        <v>33.023589663691745</v>
      </c>
      <c r="CW164" s="30"/>
      <c r="CX164" s="30"/>
      <c r="CY164" s="30"/>
      <c r="CZ164" s="30">
        <v>305.02154458431443</v>
      </c>
      <c r="DA164" s="30">
        <v>168.22549662725163</v>
      </c>
      <c r="DB164" s="30">
        <v>136.23745391275665</v>
      </c>
      <c r="DC164" s="30"/>
      <c r="DD164" s="30"/>
      <c r="DE164" s="30"/>
      <c r="DF164" s="30">
        <v>13.240773014112177</v>
      </c>
      <c r="DG164" s="30"/>
      <c r="DH164" s="30">
        <v>7.9816723695097727</v>
      </c>
      <c r="DI164" s="30"/>
      <c r="DJ164" s="30"/>
      <c r="DK164" s="30">
        <v>35.450014425196883</v>
      </c>
      <c r="DL164" s="30"/>
      <c r="DM164" s="30">
        <v>139.41179280299292</v>
      </c>
      <c r="DN164" s="30"/>
      <c r="DO164" s="30">
        <v>18.669946397215227</v>
      </c>
      <c r="DP164" s="30">
        <v>14.921905341442312</v>
      </c>
      <c r="DQ164" s="30">
        <v>0.18629964561752738</v>
      </c>
      <c r="DR164" s="30">
        <v>49.998855042251094</v>
      </c>
      <c r="DS164" s="30"/>
      <c r="DT164" s="30"/>
      <c r="DU164" s="30">
        <v>102.55225620458636</v>
      </c>
      <c r="DV164" s="30">
        <v>2.8753571602168404</v>
      </c>
      <c r="DW164" s="30">
        <v>1.2855738714628262</v>
      </c>
      <c r="DX164" s="30">
        <v>43.351783150760326</v>
      </c>
      <c r="DY164" s="30">
        <v>170.26435559534443</v>
      </c>
      <c r="DZ164" s="30">
        <v>187.45077397411276</v>
      </c>
      <c r="EA164" s="30">
        <v>153.48792536446135</v>
      </c>
      <c r="EB164" s="30">
        <v>37.595365354151141</v>
      </c>
      <c r="EC164" s="30">
        <v>35.070224714962031</v>
      </c>
      <c r="ED164" s="30">
        <v>27.411377754887841</v>
      </c>
      <c r="EE164" s="30">
        <v>33.802983398792264</v>
      </c>
      <c r="EF164" s="30">
        <v>265.11093689857512</v>
      </c>
      <c r="EG164" s="30">
        <v>254.26803387438463</v>
      </c>
      <c r="EH164" s="30">
        <v>278.76390316090982</v>
      </c>
      <c r="EI164" s="30">
        <v>138.04600070999783</v>
      </c>
      <c r="EJ164" s="30"/>
      <c r="EK164" s="30">
        <v>75.915697983458799</v>
      </c>
      <c r="EL164" s="30">
        <v>48.115937944273178</v>
      </c>
      <c r="EM164" s="30"/>
      <c r="EN164" s="30"/>
      <c r="EO164" s="30"/>
      <c r="EP164" s="30"/>
      <c r="EQ164" s="30"/>
      <c r="ER164" s="30"/>
      <c r="ES164" s="30"/>
      <c r="ET164" s="30"/>
      <c r="EU164" s="30"/>
      <c r="EV164" s="30"/>
      <c r="EW164" s="30"/>
      <c r="EX164" s="30"/>
      <c r="EY164" s="30"/>
      <c r="EZ164" s="30"/>
      <c r="FA164" s="30"/>
      <c r="FB164" s="30"/>
      <c r="FC164" s="30"/>
      <c r="FD164" s="30"/>
      <c r="FE164" s="30"/>
      <c r="FF164" s="30"/>
      <c r="FG164" s="30"/>
      <c r="FH164" s="30"/>
      <c r="FI164" s="30"/>
      <c r="FJ164" s="30"/>
      <c r="FK164" s="30"/>
      <c r="FL164" s="30"/>
      <c r="FM164" s="30"/>
      <c r="FN164" s="30"/>
      <c r="FO164" s="30"/>
      <c r="FP164" s="30"/>
      <c r="FQ164" s="30"/>
      <c r="FR164" s="30"/>
      <c r="FS164" s="30"/>
      <c r="FT164" s="30"/>
      <c r="FU164" s="30"/>
      <c r="FV164" s="30"/>
      <c r="FW164" s="30"/>
      <c r="FX164" s="30"/>
      <c r="FY164" s="30"/>
      <c r="FZ164" s="30"/>
      <c r="GA164" s="30"/>
      <c r="GB164" s="30"/>
      <c r="GC164" s="30"/>
      <c r="GD164" s="30"/>
      <c r="GE164" s="30"/>
      <c r="GF164" s="30"/>
      <c r="GG164" s="30"/>
      <c r="GH164" s="30"/>
      <c r="GI164" s="30"/>
      <c r="GJ164" s="30"/>
      <c r="GK164" s="30"/>
      <c r="GL164" s="30"/>
      <c r="GM164" s="30">
        <v>3767.5246943037487</v>
      </c>
      <c r="GN164" s="31"/>
      <c r="GO164" s="31"/>
      <c r="GP164" s="31"/>
      <c r="GQ164" s="31"/>
      <c r="GR164" s="31"/>
      <c r="GS164" s="31"/>
      <c r="GT164" s="31"/>
      <c r="GU164" s="31"/>
      <c r="GV164" s="31"/>
      <c r="GW164" s="31"/>
      <c r="GX164" s="31"/>
      <c r="GY164" s="31"/>
    </row>
    <row r="165" spans="1:207" x14ac:dyDescent="0.3">
      <c r="A165" s="30" t="s">
        <v>152</v>
      </c>
      <c r="B165" s="30">
        <v>9.9918036473861402</v>
      </c>
      <c r="C165" s="30">
        <v>217.98355158662804</v>
      </c>
      <c r="D165" s="30">
        <v>6.8712623515416151</v>
      </c>
      <c r="E165" s="30">
        <v>6.6120784379838398</v>
      </c>
      <c r="F165" s="30">
        <v>22.890605799349135</v>
      </c>
      <c r="G165" s="30">
        <v>30.915530707197455</v>
      </c>
      <c r="H165" s="30">
        <v>5.6706800635774961</v>
      </c>
      <c r="I165" s="30">
        <v>23.915537202390379</v>
      </c>
      <c r="J165" s="30">
        <v>0.96106540799170437</v>
      </c>
      <c r="K165" s="30">
        <v>8.7768143603537148</v>
      </c>
      <c r="L165" s="30">
        <v>7.3377746991983517E-2</v>
      </c>
      <c r="M165" s="30">
        <v>21.211590052694099</v>
      </c>
      <c r="N165" s="30">
        <v>0.24495831217419817</v>
      </c>
      <c r="O165" s="30">
        <v>1.3167860020321329</v>
      </c>
      <c r="P165" s="30">
        <v>2.6660245433630139</v>
      </c>
      <c r="Q165" s="30">
        <v>1.7830307529775951</v>
      </c>
      <c r="R165" s="30">
        <v>0.60392093482259568</v>
      </c>
      <c r="S165" s="30">
        <v>16.927042198768493</v>
      </c>
      <c r="T165" s="30">
        <v>9.4923992472100593</v>
      </c>
      <c r="U165" s="30">
        <v>14.752567054047111</v>
      </c>
      <c r="V165" s="30">
        <v>8.1738126207506046</v>
      </c>
      <c r="W165" s="30">
        <v>9.5825564087822244</v>
      </c>
      <c r="X165" s="30">
        <v>27.322957298601278</v>
      </c>
      <c r="Y165" s="30">
        <v>4.9651863249093688</v>
      </c>
      <c r="Z165" s="30">
        <v>15.403285504169874</v>
      </c>
      <c r="AA165" s="30">
        <v>86.303985925545874</v>
      </c>
      <c r="AB165" s="30">
        <v>66.764583762289774</v>
      </c>
      <c r="AC165" s="30">
        <v>2.4086918319943296</v>
      </c>
      <c r="AD165" s="30">
        <v>2.6789252990032972E-2</v>
      </c>
      <c r="AE165" s="30">
        <v>4.5899920935720218</v>
      </c>
      <c r="AF165" s="30">
        <v>11.55729511480855</v>
      </c>
      <c r="AG165" s="30">
        <v>7.4134658169277197</v>
      </c>
      <c r="AH165" s="30">
        <v>1.6806729500406887</v>
      </c>
      <c r="AI165" s="30">
        <v>0.94365022588902225</v>
      </c>
      <c r="AJ165" s="30">
        <v>1.9186142660424228</v>
      </c>
      <c r="AK165" s="30">
        <v>5.6027027072602475</v>
      </c>
      <c r="AL165" s="30">
        <v>0.97928751790398172</v>
      </c>
      <c r="AM165" s="30">
        <v>9.4864266485767477</v>
      </c>
      <c r="AN165" s="30">
        <v>2.4804012256968413</v>
      </c>
      <c r="AO165" s="30">
        <v>0.26134020998913965</v>
      </c>
      <c r="AP165" s="30">
        <v>0.81924834200076091</v>
      </c>
      <c r="AQ165" s="30">
        <v>0.73529315643503756</v>
      </c>
      <c r="AR165" s="30">
        <v>11.84404055850006</v>
      </c>
      <c r="AS165" s="30">
        <v>19.731940786210501</v>
      </c>
      <c r="AT165" s="30">
        <v>3.1392191456249634</v>
      </c>
      <c r="AU165" s="30">
        <v>1.0735219096833235</v>
      </c>
      <c r="AV165" s="30">
        <v>1.5773732780082015</v>
      </c>
      <c r="AW165" s="30">
        <v>2.0214847402611436</v>
      </c>
      <c r="AX165" s="30">
        <v>10.350835209234544</v>
      </c>
      <c r="AY165" s="30">
        <v>44.901677549083665</v>
      </c>
      <c r="AZ165" s="30">
        <v>130.21979488525173</v>
      </c>
      <c r="BA165" s="30">
        <v>9.5835174108871168</v>
      </c>
      <c r="BB165" s="30">
        <v>7.9285505301926884</v>
      </c>
      <c r="BC165" s="30">
        <v>4.951028582147984</v>
      </c>
      <c r="BD165" s="30">
        <v>6.5505858518760701E-2</v>
      </c>
      <c r="BE165" s="30">
        <v>0.25960770888780832</v>
      </c>
      <c r="BF165" s="30">
        <v>1.0456147292165185</v>
      </c>
      <c r="BG165" s="30">
        <v>25.55110069798851</v>
      </c>
      <c r="BH165" s="30">
        <v>16.66955313749105</v>
      </c>
      <c r="BI165" s="30">
        <v>0.16124889143927218</v>
      </c>
      <c r="BJ165" s="30">
        <v>0.38638137410730439</v>
      </c>
      <c r="BK165" s="30">
        <v>6.2308515693672932</v>
      </c>
      <c r="BL165" s="30">
        <v>17.887012267247361</v>
      </c>
      <c r="BM165" s="30">
        <v>5.2879185631977457</v>
      </c>
      <c r="BN165" s="30">
        <v>0.30739152351850335</v>
      </c>
      <c r="BO165" s="30">
        <v>509.02178816995325</v>
      </c>
      <c r="BP165" s="30">
        <v>85.675261500636793</v>
      </c>
      <c r="BQ165" s="30">
        <v>86.995153494816805</v>
      </c>
      <c r="BR165" s="30">
        <v>3.5269546758585046</v>
      </c>
      <c r="BS165" s="30">
        <v>6.3324268259252179</v>
      </c>
      <c r="BT165" s="30">
        <v>11.945843897042234</v>
      </c>
      <c r="BU165" s="30">
        <v>8.7797664378117037</v>
      </c>
      <c r="BV165" s="30">
        <v>14.722213032428748</v>
      </c>
      <c r="BW165" s="30">
        <v>6.1604172811269704</v>
      </c>
      <c r="BX165" s="30">
        <v>37.4159863191338</v>
      </c>
      <c r="BY165" s="30">
        <v>8.995905885846657</v>
      </c>
      <c r="BZ165" s="30">
        <v>23.589851164692281</v>
      </c>
      <c r="CA165" s="30">
        <v>40.050830260238278</v>
      </c>
      <c r="CB165" s="30"/>
      <c r="CC165" s="30"/>
      <c r="CD165" s="30"/>
      <c r="CE165" s="30"/>
      <c r="CF165" s="30"/>
      <c r="CG165" s="30"/>
      <c r="CH165" s="30"/>
      <c r="CI165" s="30"/>
      <c r="CJ165" s="30"/>
      <c r="CK165" s="30"/>
      <c r="CL165" s="30"/>
      <c r="CM165" s="30"/>
      <c r="CN165" s="30"/>
      <c r="CO165" s="30"/>
      <c r="CP165" s="30"/>
      <c r="CQ165" s="30"/>
      <c r="CR165" s="30"/>
      <c r="CS165" s="30"/>
      <c r="CT165" s="30"/>
      <c r="CU165" s="30"/>
      <c r="CV165" s="30"/>
      <c r="CW165" s="30"/>
      <c r="CX165" s="30"/>
      <c r="CY165" s="30"/>
      <c r="CZ165" s="30"/>
      <c r="DA165" s="30"/>
      <c r="DB165" s="30"/>
      <c r="DC165" s="30"/>
      <c r="DD165" s="30"/>
      <c r="DE165" s="30"/>
      <c r="DF165" s="30"/>
      <c r="DG165" s="30"/>
      <c r="DH165" s="30"/>
      <c r="DI165" s="30"/>
      <c r="DJ165" s="30"/>
      <c r="DK165" s="30"/>
      <c r="DL165" s="30"/>
      <c r="DM165" s="30"/>
      <c r="DN165" s="30"/>
      <c r="DO165" s="30"/>
      <c r="DP165" s="30"/>
      <c r="DQ165" s="30"/>
      <c r="DR165" s="30"/>
      <c r="DS165" s="30"/>
      <c r="DT165" s="30"/>
      <c r="DU165" s="30"/>
      <c r="DV165" s="30"/>
      <c r="DW165" s="30"/>
      <c r="DX165" s="30"/>
      <c r="DY165" s="30"/>
      <c r="DZ165" s="30"/>
      <c r="EA165" s="30"/>
      <c r="EB165" s="30"/>
      <c r="EC165" s="30"/>
      <c r="ED165" s="30"/>
      <c r="EE165" s="30"/>
      <c r="EF165" s="30"/>
      <c r="EG165" s="30"/>
      <c r="EH165" s="30"/>
      <c r="EI165" s="30"/>
      <c r="EJ165" s="30"/>
      <c r="EK165" s="30"/>
      <c r="EL165" s="30"/>
      <c r="EM165" s="30"/>
      <c r="EN165" s="30"/>
      <c r="EO165" s="30"/>
      <c r="EP165" s="30"/>
      <c r="EQ165" s="30"/>
      <c r="ER165" s="30"/>
      <c r="ES165" s="30"/>
      <c r="ET165" s="30"/>
      <c r="EU165" s="30"/>
      <c r="EV165" s="30"/>
      <c r="EW165" s="30"/>
      <c r="EX165" s="30"/>
      <c r="EY165" s="30"/>
      <c r="EZ165" s="30"/>
      <c r="FA165" s="30"/>
      <c r="FB165" s="30"/>
      <c r="FC165" s="30"/>
      <c r="FD165" s="30"/>
      <c r="FE165" s="30"/>
      <c r="FF165" s="30"/>
      <c r="FG165" s="30"/>
      <c r="FH165" s="30"/>
      <c r="FI165" s="30"/>
      <c r="FJ165" s="30"/>
      <c r="FK165" s="30"/>
      <c r="FL165" s="30"/>
      <c r="FM165" s="30"/>
      <c r="FN165" s="30"/>
      <c r="FO165" s="30"/>
      <c r="FP165" s="30"/>
      <c r="FQ165" s="30"/>
      <c r="FR165" s="30"/>
      <c r="FS165" s="30"/>
      <c r="FT165" s="30"/>
      <c r="FU165" s="30"/>
      <c r="FV165" s="30"/>
      <c r="FW165" s="30"/>
      <c r="FX165" s="30"/>
      <c r="FY165" s="30"/>
      <c r="FZ165" s="30"/>
      <c r="GA165" s="30"/>
      <c r="GB165" s="30"/>
      <c r="GC165" s="30"/>
      <c r="GD165" s="30"/>
      <c r="GE165" s="30"/>
      <c r="GF165" s="30"/>
      <c r="GG165" s="30"/>
      <c r="GH165" s="30"/>
      <c r="GI165" s="30"/>
      <c r="GJ165" s="30"/>
      <c r="GK165" s="30"/>
      <c r="GL165" s="30"/>
      <c r="GM165" s="30">
        <v>1837.4684354662347</v>
      </c>
      <c r="GN165" s="31"/>
      <c r="GO165" s="31"/>
      <c r="GP165" s="31"/>
      <c r="GQ165" s="31"/>
      <c r="GR165" s="31"/>
      <c r="GS165" s="31"/>
      <c r="GT165" s="31"/>
      <c r="GU165" s="31"/>
      <c r="GV165" s="31"/>
      <c r="GW165" s="31"/>
      <c r="GX165" s="31"/>
      <c r="GY165" s="31"/>
    </row>
    <row r="166" spans="1:207" x14ac:dyDescent="0.3">
      <c r="A166" s="30" t="s">
        <v>153</v>
      </c>
      <c r="B166" s="30">
        <v>2.430181701436994</v>
      </c>
      <c r="C166" s="30">
        <v>80.597432859182248</v>
      </c>
      <c r="D166" s="30">
        <v>1.4377634646915673</v>
      </c>
      <c r="E166" s="30">
        <v>2.1076218258743484</v>
      </c>
      <c r="F166" s="30">
        <v>5.5347774539793226</v>
      </c>
      <c r="G166" s="30">
        <v>9.2533814068487068</v>
      </c>
      <c r="H166" s="30">
        <v>0.94961620108175626</v>
      </c>
      <c r="I166" s="30">
        <v>4.0049132256344935</v>
      </c>
      <c r="J166" s="30">
        <v>0.30522615025587468</v>
      </c>
      <c r="K166" s="30">
        <v>2.7874411423456058</v>
      </c>
      <c r="L166" s="30">
        <v>2.3304144590548036E-2</v>
      </c>
      <c r="M166" s="30">
        <v>1.1390605529970388</v>
      </c>
      <c r="N166" s="30">
        <v>7.8014133224704754E-2</v>
      </c>
      <c r="O166" s="30">
        <v>0.41936898437603476</v>
      </c>
      <c r="P166" s="30">
        <v>0.84907342829153631</v>
      </c>
      <c r="Q166" s="30">
        <v>0.56627531070588943</v>
      </c>
      <c r="R166" s="30">
        <v>0.19180012147146283</v>
      </c>
      <c r="S166" s="30">
        <v>5.3758837666888954</v>
      </c>
      <c r="T166" s="30">
        <v>2.0636417620996572</v>
      </c>
      <c r="U166" s="30">
        <v>3.2071990102876278</v>
      </c>
      <c r="V166" s="30">
        <v>2.7707260037728312</v>
      </c>
      <c r="W166" s="30">
        <v>3.2482562858157062</v>
      </c>
      <c r="X166" s="30">
        <v>5.5738516101902382</v>
      </c>
      <c r="Y166" s="30">
        <v>1.0128922535558547</v>
      </c>
      <c r="Z166" s="30">
        <v>4.5152036830004514</v>
      </c>
      <c r="AA166" s="30">
        <v>16.067183266854986</v>
      </c>
      <c r="AB166" s="30">
        <v>12.429539511297092</v>
      </c>
      <c r="AC166" s="30">
        <v>0.59646624093357059</v>
      </c>
      <c r="AD166" s="30">
        <v>6.6338436557711556E-3</v>
      </c>
      <c r="AE166" s="30">
        <v>1.1366233295609727</v>
      </c>
      <c r="AF166" s="30">
        <v>2.861942022189746</v>
      </c>
      <c r="AG166" s="30">
        <v>2.3635101305545878</v>
      </c>
      <c r="AH166" s="30">
        <v>0.53582057861520205</v>
      </c>
      <c r="AI166" s="30">
        <v>0.30084806805153913</v>
      </c>
      <c r="AJ166" s="30">
        <v>0.6116793907734065</v>
      </c>
      <c r="AK166" s="30">
        <v>1.7862151029089071</v>
      </c>
      <c r="AL166" s="30">
        <v>0.31220970413146304</v>
      </c>
      <c r="AM166" s="30">
        <v>3.0243972307092859</v>
      </c>
      <c r="AN166" s="30">
        <v>0.79078444138614956</v>
      </c>
      <c r="AO166" s="30">
        <v>8.3318686439505726E-2</v>
      </c>
      <c r="AP166" s="30">
        <v>0.26118711592863164</v>
      </c>
      <c r="AQ166" s="30">
        <v>0.23442110169220123</v>
      </c>
      <c r="AR166" s="30">
        <v>3.7760354654626775</v>
      </c>
      <c r="AS166" s="30">
        <v>6.2908015084149786</v>
      </c>
      <c r="AT166" s="30">
        <v>1.0076065875838014</v>
      </c>
      <c r="AU166" s="30">
        <v>0.3445722321170141</v>
      </c>
      <c r="AV166" s="30">
        <v>0.94006430915411121</v>
      </c>
      <c r="AW166" s="30">
        <v>0.97414317515389126</v>
      </c>
      <c r="AX166" s="30">
        <v>6.1687686014461116</v>
      </c>
      <c r="AY166" s="30">
        <v>26.759971830092415</v>
      </c>
      <c r="AZ166" s="30">
        <v>62.752254286629068</v>
      </c>
      <c r="BA166" s="30">
        <v>4.6182481093466725</v>
      </c>
      <c r="BB166" s="30">
        <v>1.4777881418888623</v>
      </c>
      <c r="BC166" s="30">
        <v>0.9228132306137049</v>
      </c>
      <c r="BD166" s="30">
        <v>0.18026686791547181</v>
      </c>
      <c r="BE166" s="30">
        <v>0.7144195897304938</v>
      </c>
      <c r="BF166" s="30">
        <v>2.8774478580135399</v>
      </c>
      <c r="BG166" s="30">
        <v>4.3987231676845662</v>
      </c>
      <c r="BH166" s="30">
        <v>18.348694395145714</v>
      </c>
      <c r="BI166" s="30">
        <v>8.0477190916096467E-2</v>
      </c>
      <c r="BJ166" s="30">
        <v>0.1928378380335585</v>
      </c>
      <c r="BK166" s="30">
        <v>3.1097356815422104</v>
      </c>
      <c r="BL166" s="30">
        <v>3.4306511980705827</v>
      </c>
      <c r="BM166" s="30">
        <v>5.0697550266927935</v>
      </c>
      <c r="BN166" s="30">
        <v>0.2947094783884649</v>
      </c>
      <c r="BO166" s="30">
        <v>102.16209523460168</v>
      </c>
      <c r="BP166" s="30">
        <v>56.681498845659206</v>
      </c>
      <c r="BQ166" s="30">
        <v>23.756029296634445</v>
      </c>
      <c r="BR166" s="30">
        <v>2.3333815839812786</v>
      </c>
      <c r="BS166" s="30">
        <v>4.1894408903698972</v>
      </c>
      <c r="BT166" s="30">
        <v>3.2620876702983819</v>
      </c>
      <c r="BU166" s="30">
        <v>3.2425763979008897</v>
      </c>
      <c r="BV166" s="30">
        <v>8.6675065396674</v>
      </c>
      <c r="BW166" s="30">
        <v>3.6268634989612933</v>
      </c>
      <c r="BX166" s="30">
        <v>27.727078675606272</v>
      </c>
      <c r="BY166" s="30">
        <v>17.361634633505393</v>
      </c>
      <c r="BZ166" s="30">
        <v>11.475523403777212</v>
      </c>
      <c r="CA166" s="30">
        <v>13.528302605182834</v>
      </c>
      <c r="CB166" s="30"/>
      <c r="CC166" s="30"/>
      <c r="CD166" s="30"/>
      <c r="CE166" s="30"/>
      <c r="CF166" s="30"/>
      <c r="CG166" s="30"/>
      <c r="CH166" s="30"/>
      <c r="CI166" s="30"/>
      <c r="CJ166" s="30"/>
      <c r="CK166" s="30"/>
      <c r="CL166" s="30"/>
      <c r="CM166" s="30"/>
      <c r="CN166" s="30"/>
      <c r="CO166" s="30"/>
      <c r="CP166" s="30"/>
      <c r="CQ166" s="30"/>
      <c r="CR166" s="30"/>
      <c r="CS166" s="30"/>
      <c r="CT166" s="30"/>
      <c r="CU166" s="30"/>
      <c r="CV166" s="30"/>
      <c r="CW166" s="30"/>
      <c r="CX166" s="30"/>
      <c r="CY166" s="30"/>
      <c r="CZ166" s="30"/>
      <c r="DA166" s="30"/>
      <c r="DB166" s="30"/>
      <c r="DC166" s="30"/>
      <c r="DD166" s="30"/>
      <c r="DE166" s="30"/>
      <c r="DF166" s="30"/>
      <c r="DG166" s="30"/>
      <c r="DH166" s="30"/>
      <c r="DI166" s="30"/>
      <c r="DJ166" s="30"/>
      <c r="DK166" s="30"/>
      <c r="DL166" s="30"/>
      <c r="DM166" s="30"/>
      <c r="DN166" s="30"/>
      <c r="DO166" s="30"/>
      <c r="DP166" s="30"/>
      <c r="DQ166" s="30"/>
      <c r="DR166" s="30"/>
      <c r="DS166" s="30"/>
      <c r="DT166" s="30"/>
      <c r="DU166" s="30"/>
      <c r="DV166" s="30"/>
      <c r="DW166" s="30"/>
      <c r="DX166" s="30"/>
      <c r="DY166" s="30"/>
      <c r="DZ166" s="30"/>
      <c r="EA166" s="30"/>
      <c r="EB166" s="30"/>
      <c r="EC166" s="30"/>
      <c r="ED166" s="30"/>
      <c r="EE166" s="30"/>
      <c r="EF166" s="30"/>
      <c r="EG166" s="30"/>
      <c r="EH166" s="30"/>
      <c r="EI166" s="30"/>
      <c r="EJ166" s="30"/>
      <c r="EK166" s="30"/>
      <c r="EL166" s="30"/>
      <c r="EM166" s="30"/>
      <c r="EN166" s="30"/>
      <c r="EO166" s="30"/>
      <c r="EP166" s="30"/>
      <c r="EQ166" s="30"/>
      <c r="ER166" s="30"/>
      <c r="ES166" s="30"/>
      <c r="ET166" s="30"/>
      <c r="EU166" s="30"/>
      <c r="EV166" s="30"/>
      <c r="EW166" s="30"/>
      <c r="EX166" s="30"/>
      <c r="EY166" s="30"/>
      <c r="EZ166" s="30"/>
      <c r="FA166" s="30"/>
      <c r="FB166" s="30"/>
      <c r="FC166" s="30"/>
      <c r="FD166" s="30"/>
      <c r="FE166" s="30"/>
      <c r="FF166" s="30"/>
      <c r="FG166" s="30"/>
      <c r="FH166" s="30"/>
      <c r="FI166" s="30"/>
      <c r="FJ166" s="30"/>
      <c r="FK166" s="30"/>
      <c r="FL166" s="30"/>
      <c r="FM166" s="30"/>
      <c r="FN166" s="30"/>
      <c r="FO166" s="30"/>
      <c r="FP166" s="30"/>
      <c r="FQ166" s="30"/>
      <c r="FR166" s="30"/>
      <c r="FS166" s="30"/>
      <c r="FT166" s="30"/>
      <c r="FU166" s="30"/>
      <c r="FV166" s="30"/>
      <c r="FW166" s="30"/>
      <c r="FX166" s="30"/>
      <c r="FY166" s="30"/>
      <c r="FZ166" s="30"/>
      <c r="GA166" s="30"/>
      <c r="GB166" s="30"/>
      <c r="GC166" s="30"/>
      <c r="GD166" s="30"/>
      <c r="GE166" s="30"/>
      <c r="GF166" s="30"/>
      <c r="GG166" s="30"/>
      <c r="GH166" s="30"/>
      <c r="GI166" s="30"/>
      <c r="GJ166" s="30"/>
      <c r="GK166" s="30"/>
      <c r="GL166" s="30"/>
      <c r="GM166" s="30">
        <v>616.59049129426546</v>
      </c>
      <c r="GN166" s="31"/>
      <c r="GO166" s="31"/>
      <c r="GP166" s="31"/>
      <c r="GQ166" s="31"/>
      <c r="GR166" s="31"/>
      <c r="GS166" s="31"/>
      <c r="GT166" s="31"/>
      <c r="GU166" s="31"/>
      <c r="GV166" s="31"/>
      <c r="GW166" s="31"/>
      <c r="GX166" s="31"/>
      <c r="GY166" s="31"/>
    </row>
    <row r="167" spans="1:207" x14ac:dyDescent="0.3">
      <c r="A167" s="30" t="s">
        <v>154</v>
      </c>
      <c r="B167" s="30">
        <v>2.006700661922006</v>
      </c>
      <c r="C167" s="30">
        <v>38.923512742706663</v>
      </c>
      <c r="D167" s="30">
        <v>0.97466142555632751</v>
      </c>
      <c r="E167" s="30">
        <v>0.92810611969389745</v>
      </c>
      <c r="F167" s="30">
        <v>2.9934753015313893</v>
      </c>
      <c r="G167" s="30">
        <v>6.9473733689865558</v>
      </c>
      <c r="H167" s="30">
        <v>0.30780629901853684</v>
      </c>
      <c r="I167" s="30">
        <v>1.2981428881148716</v>
      </c>
      <c r="J167" s="30">
        <v>0.22405437931209318</v>
      </c>
      <c r="K167" s="30">
        <v>2.0461496975068445</v>
      </c>
      <c r="L167" s="30">
        <v>1.7106645833777204E-2</v>
      </c>
      <c r="M167" s="30">
        <v>0.74200199728175198</v>
      </c>
      <c r="N167" s="30">
        <v>7.4737365248488064E-2</v>
      </c>
      <c r="O167" s="30">
        <v>0.40175454963939722</v>
      </c>
      <c r="P167" s="30">
        <v>0.81341044641530913</v>
      </c>
      <c r="Q167" s="30">
        <v>0.4156801871451995</v>
      </c>
      <c r="R167" s="30">
        <v>0.14079284206889664</v>
      </c>
      <c r="S167" s="30">
        <v>3.9462224963021661</v>
      </c>
      <c r="T167" s="30">
        <v>0.88855241441765076</v>
      </c>
      <c r="U167" s="30">
        <v>1.380939500472927</v>
      </c>
      <c r="V167" s="30">
        <v>1.5334569133394929</v>
      </c>
      <c r="W167" s="30">
        <v>1.797745807777444</v>
      </c>
      <c r="X167" s="30">
        <v>2.018943608310626</v>
      </c>
      <c r="Y167" s="30">
        <v>0.36688675699318501</v>
      </c>
      <c r="Z167" s="30">
        <v>3.4475235371490398</v>
      </c>
      <c r="AA167" s="30">
        <v>11.394170495369648</v>
      </c>
      <c r="AB167" s="30">
        <v>8.8145065639980302</v>
      </c>
      <c r="AC167" s="30">
        <v>0.26148100308845978</v>
      </c>
      <c r="AD167" s="30">
        <v>2.9081680980436991E-3</v>
      </c>
      <c r="AE167" s="30">
        <v>0.49827699868172148</v>
      </c>
      <c r="AF167" s="30">
        <v>1.2546283752319423</v>
      </c>
      <c r="AG167" s="30">
        <v>1.4675975887667505</v>
      </c>
      <c r="AH167" s="30">
        <v>0.33271234128484883</v>
      </c>
      <c r="AI167" s="30">
        <v>0.18680854951697298</v>
      </c>
      <c r="AJ167" s="30">
        <v>0.37981609953443479</v>
      </c>
      <c r="AK167" s="30">
        <v>1.1091321099743938</v>
      </c>
      <c r="AL167" s="30">
        <v>0.19386344194149968</v>
      </c>
      <c r="AM167" s="30">
        <v>1.8779687152093092</v>
      </c>
      <c r="AN167" s="30">
        <v>0.49102955997918901</v>
      </c>
      <c r="AO167" s="30">
        <v>5.1735891349507124E-2</v>
      </c>
      <c r="AP167" s="30">
        <v>0.16218148447870526</v>
      </c>
      <c r="AQ167" s="30">
        <v>0.14556140003461426</v>
      </c>
      <c r="AR167" s="30">
        <v>2.3446908361295757</v>
      </c>
      <c r="AS167" s="30">
        <v>3.9062092460732218</v>
      </c>
      <c r="AT167" s="30">
        <v>1.8279216332239832</v>
      </c>
      <c r="AU167" s="30">
        <v>0.62509618838967929</v>
      </c>
      <c r="AV167" s="30">
        <v>0.78283099477524365</v>
      </c>
      <c r="AW167" s="30">
        <v>0.56891618509155262</v>
      </c>
      <c r="AX167" s="30">
        <v>5.1369924523075161</v>
      </c>
      <c r="AY167" s="30">
        <v>22.284151375514572</v>
      </c>
      <c r="AZ167" s="30">
        <v>36.648383959579832</v>
      </c>
      <c r="BA167" s="30">
        <v>2.6971354552278406</v>
      </c>
      <c r="BB167" s="30">
        <v>0.99018519236246405</v>
      </c>
      <c r="BC167" s="30">
        <v>0.61832678877902225</v>
      </c>
      <c r="BD167" s="30">
        <v>0.10104111302105022</v>
      </c>
      <c r="BE167" s="30">
        <v>0.40043825770723146</v>
      </c>
      <c r="BF167" s="30">
        <v>1.6128340032515287</v>
      </c>
      <c r="BG167" s="30">
        <v>2.1162259400472374</v>
      </c>
      <c r="BH167" s="30">
        <v>16.237202276127551</v>
      </c>
      <c r="BI167" s="30">
        <v>7.5212040540305128E-2</v>
      </c>
      <c r="BJ167" s="30">
        <v>0.18022158982917313</v>
      </c>
      <c r="BK167" s="30">
        <v>2.9062839232750259</v>
      </c>
      <c r="BL167" s="30">
        <v>1.9932948647171842</v>
      </c>
      <c r="BM167" s="30">
        <v>9.4672346617543681</v>
      </c>
      <c r="BN167" s="30">
        <v>0.55033897579996283</v>
      </c>
      <c r="BO167" s="30">
        <v>30.875389994774867</v>
      </c>
      <c r="BP167" s="30">
        <v>13.51719748175171</v>
      </c>
      <c r="BQ167" s="30">
        <v>9.2459099472556066</v>
      </c>
      <c r="BR167" s="30">
        <v>0.55645634489732654</v>
      </c>
      <c r="BS167" s="30">
        <v>0.99908261084370442</v>
      </c>
      <c r="BT167" s="30">
        <v>1.2696132195755723</v>
      </c>
      <c r="BU167" s="30">
        <v>10.611872129561107</v>
      </c>
      <c r="BV167" s="30">
        <v>6.5978121744024492</v>
      </c>
      <c r="BW167" s="30">
        <v>2.7608129326269806</v>
      </c>
      <c r="BX167" s="30">
        <v>86.345121022889529</v>
      </c>
      <c r="BY167" s="30">
        <v>79.415281601891408</v>
      </c>
      <c r="BZ167" s="30">
        <v>21.519594109903444</v>
      </c>
      <c r="CA167" s="30">
        <v>3.7771205954939466</v>
      </c>
      <c r="CB167" s="30"/>
      <c r="CC167" s="30"/>
      <c r="CD167" s="30"/>
      <c r="CE167" s="30"/>
      <c r="CF167" s="30"/>
      <c r="CG167" s="30"/>
      <c r="CH167" s="30"/>
      <c r="CI167" s="30"/>
      <c r="CJ167" s="30"/>
      <c r="CK167" s="30"/>
      <c r="CL167" s="30"/>
      <c r="CM167" s="30"/>
      <c r="CN167" s="30"/>
      <c r="CO167" s="30"/>
      <c r="CP167" s="30"/>
      <c r="CQ167" s="30"/>
      <c r="CR167" s="30"/>
      <c r="CS167" s="30"/>
      <c r="CT167" s="30"/>
      <c r="CU167" s="30"/>
      <c r="CV167" s="30"/>
      <c r="CW167" s="30"/>
      <c r="CX167" s="30"/>
      <c r="CY167" s="30"/>
      <c r="CZ167" s="30"/>
      <c r="DA167" s="30"/>
      <c r="DB167" s="30"/>
      <c r="DC167" s="30"/>
      <c r="DD167" s="30"/>
      <c r="DE167" s="30"/>
      <c r="DF167" s="30"/>
      <c r="DG167" s="30"/>
      <c r="DH167" s="30"/>
      <c r="DI167" s="30"/>
      <c r="DJ167" s="30"/>
      <c r="DK167" s="30"/>
      <c r="DL167" s="30"/>
      <c r="DM167" s="30"/>
      <c r="DN167" s="30"/>
      <c r="DO167" s="30"/>
      <c r="DP167" s="30"/>
      <c r="DQ167" s="30"/>
      <c r="DR167" s="30"/>
      <c r="DS167" s="30"/>
      <c r="DT167" s="30"/>
      <c r="DU167" s="30"/>
      <c r="DV167" s="30"/>
      <c r="DW167" s="30"/>
      <c r="DX167" s="30"/>
      <c r="DY167" s="30"/>
      <c r="DZ167" s="30"/>
      <c r="EA167" s="30"/>
      <c r="EB167" s="30"/>
      <c r="EC167" s="30"/>
      <c r="ED167" s="30"/>
      <c r="EE167" s="30"/>
      <c r="EF167" s="30"/>
      <c r="EG167" s="30"/>
      <c r="EH167" s="30"/>
      <c r="EI167" s="30"/>
      <c r="EJ167" s="30"/>
      <c r="EK167" s="30"/>
      <c r="EL167" s="30"/>
      <c r="EM167" s="30"/>
      <c r="EN167" s="30"/>
      <c r="EO167" s="30"/>
      <c r="EP167" s="30"/>
      <c r="EQ167" s="30"/>
      <c r="ER167" s="30"/>
      <c r="ES167" s="30"/>
      <c r="ET167" s="30"/>
      <c r="EU167" s="30"/>
      <c r="EV167" s="30"/>
      <c r="EW167" s="30"/>
      <c r="EX167" s="30"/>
      <c r="EY167" s="30"/>
      <c r="EZ167" s="30"/>
      <c r="FA167" s="30"/>
      <c r="FB167" s="30"/>
      <c r="FC167" s="30"/>
      <c r="FD167" s="30"/>
      <c r="FE167" s="30"/>
      <c r="FF167" s="30"/>
      <c r="FG167" s="30"/>
      <c r="FH167" s="30"/>
      <c r="FI167" s="30"/>
      <c r="FJ167" s="30"/>
      <c r="FK167" s="30"/>
      <c r="FL167" s="30"/>
      <c r="FM167" s="30"/>
      <c r="FN167" s="30"/>
      <c r="FO167" s="30"/>
      <c r="FP167" s="30"/>
      <c r="FQ167" s="30"/>
      <c r="FR167" s="30"/>
      <c r="FS167" s="30"/>
      <c r="FT167" s="30"/>
      <c r="FU167" s="30"/>
      <c r="FV167" s="30"/>
      <c r="FW167" s="30"/>
      <c r="FX167" s="30"/>
      <c r="FY167" s="30"/>
      <c r="FZ167" s="30"/>
      <c r="GA167" s="30"/>
      <c r="GB167" s="30"/>
      <c r="GC167" s="30"/>
      <c r="GD167" s="30"/>
      <c r="GE167" s="30"/>
      <c r="GF167" s="30"/>
      <c r="GG167" s="30"/>
      <c r="GH167" s="30"/>
      <c r="GI167" s="30"/>
      <c r="GJ167" s="30"/>
      <c r="GK167" s="30"/>
      <c r="GL167" s="30"/>
      <c r="GM167" s="30">
        <v>484.82254885867536</v>
      </c>
      <c r="GN167" s="31"/>
      <c r="GO167" s="31"/>
      <c r="GP167" s="31"/>
      <c r="GQ167" s="31"/>
      <c r="GR167" s="31"/>
      <c r="GS167" s="31"/>
      <c r="GT167" s="31"/>
      <c r="GU167" s="31"/>
      <c r="GV167" s="31"/>
      <c r="GW167" s="31"/>
      <c r="GX167" s="31"/>
      <c r="GY167" s="31"/>
    </row>
    <row r="168" spans="1:207" x14ac:dyDescent="0.3">
      <c r="A168" s="30" t="s">
        <v>155</v>
      </c>
      <c r="B168" s="30">
        <v>0.36800970756717799</v>
      </c>
      <c r="C168" s="30">
        <v>10.225447770824568</v>
      </c>
      <c r="D168" s="30">
        <v>0.51507211040454659</v>
      </c>
      <c r="E168" s="30">
        <v>0.12968566816115532</v>
      </c>
      <c r="F168" s="30">
        <v>0.69671198282693492</v>
      </c>
      <c r="G168" s="30">
        <v>2.0492651688966004</v>
      </c>
      <c r="H168" s="30">
        <v>0.15042759257387756</v>
      </c>
      <c r="I168" s="30">
        <v>0.63441362343354968</v>
      </c>
      <c r="J168" s="30">
        <v>3.2631060876974212E-2</v>
      </c>
      <c r="K168" s="30">
        <v>0.29799924262915062</v>
      </c>
      <c r="L168" s="30">
        <v>2.4913951841364088E-3</v>
      </c>
      <c r="M168" s="30">
        <v>0.10095954580713222</v>
      </c>
      <c r="N168" s="30">
        <v>4.2288876607376617E-2</v>
      </c>
      <c r="O168" s="30">
        <v>0.2273260305559987</v>
      </c>
      <c r="P168" s="30">
        <v>0.46025457126084618</v>
      </c>
      <c r="Q168" s="30">
        <v>6.0539256290068531E-2</v>
      </c>
      <c r="R168" s="30">
        <v>2.0504931948654003E-2</v>
      </c>
      <c r="S168" s="30">
        <v>0.57472398846332606</v>
      </c>
      <c r="T168" s="30">
        <v>0.25347044781892208</v>
      </c>
      <c r="U168" s="30">
        <v>0.3939298885650051</v>
      </c>
      <c r="V168" s="30">
        <v>0.203595816823499</v>
      </c>
      <c r="W168" s="30">
        <v>0.23868523659943083</v>
      </c>
      <c r="X168" s="30">
        <v>0.8087028718992042</v>
      </c>
      <c r="Y168" s="30">
        <v>0.14695921808853454</v>
      </c>
      <c r="Z168" s="30">
        <v>2.1869436010027705</v>
      </c>
      <c r="AA168" s="30">
        <v>0.78132186565299755</v>
      </c>
      <c r="AB168" s="30">
        <v>0.60442896797026624</v>
      </c>
      <c r="AC168" s="30"/>
      <c r="AD168" s="30"/>
      <c r="AE168" s="30"/>
      <c r="AF168" s="30"/>
      <c r="AG168" s="30">
        <v>0.18780548505788014</v>
      </c>
      <c r="AH168" s="30">
        <v>4.2576523100076404E-2</v>
      </c>
      <c r="AI168" s="30">
        <v>2.3905510968081918E-2</v>
      </c>
      <c r="AJ168" s="30">
        <v>4.8604295449815933E-2</v>
      </c>
      <c r="AK168" s="30">
        <v>0.14193338521498278</v>
      </c>
      <c r="AL168" s="30">
        <v>2.4808311234286212E-2</v>
      </c>
      <c r="AM168" s="30">
        <v>0.24031984529204803</v>
      </c>
      <c r="AN168" s="30">
        <v>6.2836056283753897E-2</v>
      </c>
      <c r="AO168" s="30">
        <v>6.6205370219780367E-3</v>
      </c>
      <c r="AP168" s="30">
        <v>2.0754035433872033E-2</v>
      </c>
      <c r="AQ168" s="30">
        <v>1.8627196956746733E-2</v>
      </c>
      <c r="AR168" s="30">
        <v>0.30004532792951255</v>
      </c>
      <c r="AS168" s="30">
        <v>0.49986966986830611</v>
      </c>
      <c r="AT168" s="30">
        <v>0.25646974489486485</v>
      </c>
      <c r="AU168" s="30">
        <v>8.7705215068926826E-2</v>
      </c>
      <c r="AV168" s="30">
        <v>5.1004983495596845E-2</v>
      </c>
      <c r="AW168" s="30">
        <v>0.22113663352515139</v>
      </c>
      <c r="AX168" s="30">
        <v>0.33469831546740941</v>
      </c>
      <c r="AY168" s="30">
        <v>1.4519133512947189</v>
      </c>
      <c r="AZ168" s="30">
        <v>14.24515678290021</v>
      </c>
      <c r="BA168" s="30">
        <v>1.0483713952248173</v>
      </c>
      <c r="BB168" s="30">
        <v>7.2903346322668122E-2</v>
      </c>
      <c r="BC168" s="30">
        <v>4.5524910259856902E-2</v>
      </c>
      <c r="BD168" s="30">
        <v>6.205229349903231E-3</v>
      </c>
      <c r="BE168" s="30">
        <v>2.4592080938690346E-2</v>
      </c>
      <c r="BF168" s="30">
        <v>9.9048838579334622E-2</v>
      </c>
      <c r="BG168" s="30">
        <v>0.73725101222089295</v>
      </c>
      <c r="BH168" s="30">
        <v>1.8300904381820651</v>
      </c>
      <c r="BI168" s="30">
        <v>6.2124201990990544E-2</v>
      </c>
      <c r="BJ168" s="30">
        <v>0.1488607724142938</v>
      </c>
      <c r="BK168" s="30">
        <v>2.4005540628292295</v>
      </c>
      <c r="BL168" s="30">
        <v>0.20804154989795273</v>
      </c>
      <c r="BM168" s="30">
        <v>0.27084020292899885</v>
      </c>
      <c r="BN168" s="30">
        <v>1.5744187739165874E-2</v>
      </c>
      <c r="BO168" s="30">
        <v>2.4871924606450406</v>
      </c>
      <c r="BP168" s="30">
        <v>1.8031512583561851</v>
      </c>
      <c r="BQ168" s="30">
        <v>0.43020612287277782</v>
      </c>
      <c r="BR168" s="30">
        <v>7.4229510952729616E-2</v>
      </c>
      <c r="BS168" s="30">
        <v>0.13327445051954293</v>
      </c>
      <c r="BT168" s="30">
        <v>5.9074270013169963E-2</v>
      </c>
      <c r="BU168" s="30">
        <v>8.9270598600040252</v>
      </c>
      <c r="BV168" s="30">
        <v>0.7391631111765572</v>
      </c>
      <c r="BW168" s="30">
        <v>0.30929814652413246</v>
      </c>
      <c r="BX168" s="30">
        <v>38.593004039914454</v>
      </c>
      <c r="BY168" s="30">
        <v>142.09971814182532</v>
      </c>
      <c r="BZ168" s="30">
        <v>11.505605173981754</v>
      </c>
      <c r="CA168" s="30">
        <v>7.9867767403154808</v>
      </c>
      <c r="CB168" s="30"/>
      <c r="CC168" s="30"/>
      <c r="CD168" s="30"/>
      <c r="CE168" s="30"/>
      <c r="CF168" s="30"/>
      <c r="CG168" s="30"/>
      <c r="CH168" s="30"/>
      <c r="CI168" s="30"/>
      <c r="CJ168" s="30"/>
      <c r="CK168" s="30"/>
      <c r="CL168" s="30"/>
      <c r="CM168" s="30"/>
      <c r="CN168" s="30"/>
      <c r="CO168" s="30"/>
      <c r="CP168" s="30"/>
      <c r="CQ168" s="30"/>
      <c r="CR168" s="30"/>
      <c r="CS168" s="30"/>
      <c r="CT168" s="30"/>
      <c r="CU168" s="30"/>
      <c r="CV168" s="30"/>
      <c r="CW168" s="30"/>
      <c r="CX168" s="30"/>
      <c r="CY168" s="30"/>
      <c r="CZ168" s="30"/>
      <c r="DA168" s="30"/>
      <c r="DB168" s="30"/>
      <c r="DC168" s="30"/>
      <c r="DD168" s="30"/>
      <c r="DE168" s="30"/>
      <c r="DF168" s="30"/>
      <c r="DG168" s="30"/>
      <c r="DH168" s="30"/>
      <c r="DI168" s="30"/>
      <c r="DJ168" s="30"/>
      <c r="DK168" s="30"/>
      <c r="DL168" s="30"/>
      <c r="DM168" s="30"/>
      <c r="DN168" s="30"/>
      <c r="DO168" s="30"/>
      <c r="DP168" s="30"/>
      <c r="DQ168" s="30"/>
      <c r="DR168" s="30"/>
      <c r="DS168" s="30"/>
      <c r="DT168" s="30"/>
      <c r="DU168" s="30"/>
      <c r="DV168" s="30"/>
      <c r="DW168" s="30"/>
      <c r="DX168" s="30"/>
      <c r="DY168" s="30"/>
      <c r="DZ168" s="30"/>
      <c r="EA168" s="30"/>
      <c r="EB168" s="30"/>
      <c r="EC168" s="30"/>
      <c r="ED168" s="30"/>
      <c r="EE168" s="30"/>
      <c r="EF168" s="30"/>
      <c r="EG168" s="30"/>
      <c r="EH168" s="30"/>
      <c r="EI168" s="30"/>
      <c r="EJ168" s="30"/>
      <c r="EK168" s="30"/>
      <c r="EL168" s="30"/>
      <c r="EM168" s="30"/>
      <c r="EN168" s="30"/>
      <c r="EO168" s="30"/>
      <c r="EP168" s="30"/>
      <c r="EQ168" s="30"/>
      <c r="ER168" s="30"/>
      <c r="ES168" s="30"/>
      <c r="ET168" s="30"/>
      <c r="EU168" s="30"/>
      <c r="EV168" s="30"/>
      <c r="EW168" s="30"/>
      <c r="EX168" s="30"/>
      <c r="EY168" s="30"/>
      <c r="EZ168" s="30"/>
      <c r="FA168" s="30"/>
      <c r="FB168" s="30"/>
      <c r="FC168" s="30"/>
      <c r="FD168" s="30"/>
      <c r="FE168" s="30"/>
      <c r="FF168" s="30"/>
      <c r="FG168" s="30"/>
      <c r="FH168" s="30"/>
      <c r="FI168" s="30"/>
      <c r="FJ168" s="30"/>
      <c r="FK168" s="30"/>
      <c r="FL168" s="30"/>
      <c r="FM168" s="30"/>
      <c r="FN168" s="30"/>
      <c r="FO168" s="30"/>
      <c r="FP168" s="30"/>
      <c r="FQ168" s="30"/>
      <c r="FR168" s="30"/>
      <c r="FS168" s="30"/>
      <c r="FT168" s="30"/>
      <c r="FU168" s="30"/>
      <c r="FV168" s="30"/>
      <c r="FW168" s="30"/>
      <c r="FX168" s="30"/>
      <c r="FY168" s="30"/>
      <c r="FZ168" s="30"/>
      <c r="GA168" s="30"/>
      <c r="GB168" s="30"/>
      <c r="GC168" s="30"/>
      <c r="GD168" s="30"/>
      <c r="GE168" s="30"/>
      <c r="GF168" s="30"/>
      <c r="GG168" s="30"/>
      <c r="GH168" s="30"/>
      <c r="GI168" s="30"/>
      <c r="GJ168" s="30"/>
      <c r="GK168" s="30"/>
      <c r="GL168" s="30"/>
      <c r="GM168" s="30">
        <v>262.59148716117096</v>
      </c>
      <c r="GN168" s="31"/>
      <c r="GO168" s="31"/>
      <c r="GP168" s="31"/>
      <c r="GQ168" s="31"/>
      <c r="GR168" s="31"/>
      <c r="GS168" s="31"/>
      <c r="GT168" s="31"/>
      <c r="GU168" s="31"/>
      <c r="GV168" s="31"/>
      <c r="GW168" s="31"/>
      <c r="GX168" s="31"/>
      <c r="GY168" s="31"/>
    </row>
    <row r="169" spans="1:207" x14ac:dyDescent="0.3">
      <c r="A169" s="30" t="s">
        <v>156</v>
      </c>
      <c r="B169" s="30">
        <v>0.41105099229934677</v>
      </c>
      <c r="C169" s="30">
        <v>17.459912652119229</v>
      </c>
      <c r="D169" s="30">
        <v>0.34826446604432454</v>
      </c>
      <c r="E169" s="30">
        <v>0.45754632021783304</v>
      </c>
      <c r="F169" s="30">
        <v>1.3750337605926184</v>
      </c>
      <c r="G169" s="30">
        <v>2.1960028214401985</v>
      </c>
      <c r="H169" s="30">
        <v>0.31908550286222181</v>
      </c>
      <c r="I169" s="30">
        <v>1.3457118244880539</v>
      </c>
      <c r="J169" s="30">
        <v>0.24454529261099159</v>
      </c>
      <c r="K169" s="30">
        <v>2.2332805010952792</v>
      </c>
      <c r="L169" s="30">
        <v>1.8671135658484554E-2</v>
      </c>
      <c r="M169" s="30">
        <v>0.44263741503673576</v>
      </c>
      <c r="N169" s="30">
        <v>2.1925422297358475E-2</v>
      </c>
      <c r="O169" s="30">
        <v>0.11786123489156651</v>
      </c>
      <c r="P169" s="30">
        <v>0.23862719109032704</v>
      </c>
      <c r="Q169" s="30">
        <v>0.45369625583804835</v>
      </c>
      <c r="R169" s="30">
        <v>0.15366906403249717</v>
      </c>
      <c r="S169" s="30">
        <v>4.3071246276425894</v>
      </c>
      <c r="T169" s="30">
        <v>1.020616482033607</v>
      </c>
      <c r="U169" s="30">
        <v>1.5861862418072878</v>
      </c>
      <c r="V169" s="30">
        <v>1.0250267159491511</v>
      </c>
      <c r="W169" s="30">
        <v>1.2016884631237781</v>
      </c>
      <c r="X169" s="30">
        <v>2.0957241710751338</v>
      </c>
      <c r="Y169" s="30">
        <v>0.3808394853194374</v>
      </c>
      <c r="Z169" s="30">
        <v>3.2363286967100047</v>
      </c>
      <c r="AA169" s="30">
        <v>14.803081851498124</v>
      </c>
      <c r="AB169" s="30">
        <v>11.451633289185503</v>
      </c>
      <c r="AC169" s="30">
        <v>0.53269510619539584</v>
      </c>
      <c r="AD169" s="30">
        <v>5.924586855349346E-3</v>
      </c>
      <c r="AE169" s="30">
        <v>1.015101348061171</v>
      </c>
      <c r="AF169" s="30">
        <v>2.5559577471631352</v>
      </c>
      <c r="AG169" s="30">
        <v>4.1585665410630384</v>
      </c>
      <c r="AH169" s="30">
        <v>0.94276961263515646</v>
      </c>
      <c r="AI169" s="30">
        <v>0.52933841643785207</v>
      </c>
      <c r="AJ169" s="30">
        <v>1.0762422447206692</v>
      </c>
      <c r="AK169" s="30">
        <v>3.1428231536098732</v>
      </c>
      <c r="AL169" s="30">
        <v>0.54932907314919843</v>
      </c>
      <c r="AM169" s="30">
        <v>5.3213891355566858</v>
      </c>
      <c r="AN169" s="30">
        <v>1.3913753432357945</v>
      </c>
      <c r="AO169" s="30">
        <v>0.14659818766731905</v>
      </c>
      <c r="AP169" s="30">
        <v>0.45955546676785203</v>
      </c>
      <c r="AQ169" s="30">
        <v>0.4124609991781919</v>
      </c>
      <c r="AR169" s="30">
        <v>6.643887217380307</v>
      </c>
      <c r="AS169" s="30">
        <v>11.068586646262826</v>
      </c>
      <c r="AT169" s="30">
        <v>2.8969250017340462</v>
      </c>
      <c r="AU169" s="30">
        <v>0.99066433906186235</v>
      </c>
      <c r="AV169" s="30">
        <v>1.3743179422636589</v>
      </c>
      <c r="AW169" s="30">
        <v>1.8851492847207323</v>
      </c>
      <c r="AX169" s="30">
        <v>9.0183717093446827</v>
      </c>
      <c r="AY169" s="30">
        <v>39.121482501190279</v>
      </c>
      <c r="AZ169" s="30">
        <v>121.43735161349782</v>
      </c>
      <c r="BA169" s="30">
        <v>8.9371740644001338</v>
      </c>
      <c r="BB169" s="30">
        <v>2.4994708075599981</v>
      </c>
      <c r="BC169" s="30">
        <v>1.5608087961789534</v>
      </c>
      <c r="BD169" s="30">
        <v>5.5873549696454125E-2</v>
      </c>
      <c r="BE169" s="30">
        <v>0.22143369390344378</v>
      </c>
      <c r="BF169" s="30">
        <v>0.89186231365079527</v>
      </c>
      <c r="BG169" s="30">
        <v>4.7484320644468259</v>
      </c>
      <c r="BH169" s="30">
        <v>5.9247472775492422</v>
      </c>
      <c r="BI169" s="30">
        <v>0.10363662600138224</v>
      </c>
      <c r="BJ169" s="30">
        <v>0.24833201397443108</v>
      </c>
      <c r="BK169" s="30">
        <v>4.0046441746102612</v>
      </c>
      <c r="BL169" s="30">
        <v>7.6185836251882302</v>
      </c>
      <c r="BM169" s="30">
        <v>1.9249837425658196</v>
      </c>
      <c r="BN169" s="30">
        <v>0.11190105866869225</v>
      </c>
      <c r="BO169" s="30">
        <v>207.96562971700016</v>
      </c>
      <c r="BP169" s="30">
        <v>105.02667059885447</v>
      </c>
      <c r="BQ169" s="30">
        <v>54.542472371063056</v>
      </c>
      <c r="BR169" s="30">
        <v>4.3235853672384463</v>
      </c>
      <c r="BS169" s="30">
        <v>7.762727474521383</v>
      </c>
      <c r="BT169" s="30">
        <v>7.4895650450490683</v>
      </c>
      <c r="BU169" s="30">
        <v>22.583513097897253</v>
      </c>
      <c r="BV169" s="30">
        <v>8.0550460166867328</v>
      </c>
      <c r="BW169" s="30">
        <v>3.3705832521351322</v>
      </c>
      <c r="BX169" s="30">
        <v>21.141730073739449</v>
      </c>
      <c r="BY169" s="30">
        <v>7.0184796944044647</v>
      </c>
      <c r="BZ169" s="30">
        <v>10.447473267915335</v>
      </c>
      <c r="CA169" s="30">
        <v>12.131276132798085</v>
      </c>
      <c r="CB169" s="30"/>
      <c r="CC169" s="30"/>
      <c r="CD169" s="30"/>
      <c r="CE169" s="30"/>
      <c r="CF169" s="30"/>
      <c r="CG169" s="30"/>
      <c r="CH169" s="30"/>
      <c r="CI169" s="30"/>
      <c r="CJ169" s="30"/>
      <c r="CK169" s="30"/>
      <c r="CL169" s="30"/>
      <c r="CM169" s="30"/>
      <c r="CN169" s="30"/>
      <c r="CO169" s="30"/>
      <c r="CP169" s="30"/>
      <c r="CQ169" s="30"/>
      <c r="CR169" s="30"/>
      <c r="CS169" s="30"/>
      <c r="CT169" s="30"/>
      <c r="CU169" s="30"/>
      <c r="CV169" s="30"/>
      <c r="CW169" s="30"/>
      <c r="CX169" s="30"/>
      <c r="CY169" s="30"/>
      <c r="CZ169" s="30"/>
      <c r="DA169" s="30"/>
      <c r="DB169" s="30"/>
      <c r="DC169" s="30"/>
      <c r="DD169" s="30"/>
      <c r="DE169" s="30"/>
      <c r="DF169" s="30"/>
      <c r="DG169" s="30"/>
      <c r="DH169" s="30"/>
      <c r="DI169" s="30"/>
      <c r="DJ169" s="30"/>
      <c r="DK169" s="30"/>
      <c r="DL169" s="30"/>
      <c r="DM169" s="30"/>
      <c r="DN169" s="30"/>
      <c r="DO169" s="30"/>
      <c r="DP169" s="30"/>
      <c r="DQ169" s="30"/>
      <c r="DR169" s="30"/>
      <c r="DS169" s="30"/>
      <c r="DT169" s="30"/>
      <c r="DU169" s="30"/>
      <c r="DV169" s="30"/>
      <c r="DW169" s="30"/>
      <c r="DX169" s="30"/>
      <c r="DY169" s="30"/>
      <c r="DZ169" s="30"/>
      <c r="EA169" s="30"/>
      <c r="EB169" s="30"/>
      <c r="EC169" s="30"/>
      <c r="ED169" s="30"/>
      <c r="EE169" s="30"/>
      <c r="EF169" s="30"/>
      <c r="EG169" s="30"/>
      <c r="EH169" s="30"/>
      <c r="EI169" s="30"/>
      <c r="EJ169" s="30"/>
      <c r="EK169" s="30"/>
      <c r="EL169" s="30"/>
      <c r="EM169" s="30"/>
      <c r="EN169" s="30"/>
      <c r="EO169" s="30"/>
      <c r="EP169" s="30"/>
      <c r="EQ169" s="30"/>
      <c r="ER169" s="30"/>
      <c r="ES169" s="30"/>
      <c r="ET169" s="30"/>
      <c r="EU169" s="30"/>
      <c r="EV169" s="30"/>
      <c r="EW169" s="30"/>
      <c r="EX169" s="30"/>
      <c r="EY169" s="30"/>
      <c r="EZ169" s="30"/>
      <c r="FA169" s="30"/>
      <c r="FB169" s="30"/>
      <c r="FC169" s="30"/>
      <c r="FD169" s="30"/>
      <c r="FE169" s="30"/>
      <c r="FF169" s="30"/>
      <c r="FG169" s="30"/>
      <c r="FH169" s="30"/>
      <c r="FI169" s="30"/>
      <c r="FJ169" s="30"/>
      <c r="FK169" s="30"/>
      <c r="FL169" s="30"/>
      <c r="FM169" s="30"/>
      <c r="FN169" s="30"/>
      <c r="FO169" s="30"/>
      <c r="FP169" s="30"/>
      <c r="FQ169" s="30"/>
      <c r="FR169" s="30"/>
      <c r="FS169" s="30"/>
      <c r="FT169" s="30"/>
      <c r="FU169" s="30"/>
      <c r="FV169" s="30"/>
      <c r="FW169" s="30"/>
      <c r="FX169" s="30"/>
      <c r="FY169" s="30"/>
      <c r="FZ169" s="30"/>
      <c r="GA169" s="30"/>
      <c r="GB169" s="30"/>
      <c r="GC169" s="30"/>
      <c r="GD169" s="30"/>
      <c r="GE169" s="30"/>
      <c r="GF169" s="30"/>
      <c r="GG169" s="30"/>
      <c r="GH169" s="30"/>
      <c r="GI169" s="30"/>
      <c r="GJ169" s="30"/>
      <c r="GK169" s="30"/>
      <c r="GL169" s="30"/>
      <c r="GM169" s="30">
        <v>796.33327101241059</v>
      </c>
      <c r="GN169" s="31"/>
      <c r="GO169" s="31"/>
      <c r="GP169" s="31"/>
      <c r="GQ169" s="31"/>
      <c r="GR169" s="31"/>
      <c r="GS169" s="31"/>
      <c r="GT169" s="31"/>
      <c r="GU169" s="31"/>
      <c r="GV169" s="31"/>
      <c r="GW169" s="31"/>
      <c r="GX169" s="31"/>
      <c r="GY169" s="31"/>
    </row>
    <row r="170" spans="1:207" x14ac:dyDescent="0.3">
      <c r="A170" s="30" t="s">
        <v>157</v>
      </c>
      <c r="B170" s="30">
        <v>9.9974802858011677E-2</v>
      </c>
      <c r="C170" s="30">
        <v>6.4556436825790797</v>
      </c>
      <c r="D170" s="30">
        <v>7.2871897434756833E-2</v>
      </c>
      <c r="E170" s="30">
        <v>0.14584439974272964</v>
      </c>
      <c r="F170" s="30">
        <v>0.33247288967794908</v>
      </c>
      <c r="G170" s="30">
        <v>0.6572894339016222</v>
      </c>
      <c r="H170" s="30">
        <v>5.3434290005972225E-2</v>
      </c>
      <c r="I170" s="30">
        <v>0.22535387928673628</v>
      </c>
      <c r="J170" s="30">
        <v>7.7665492490073734E-2</v>
      </c>
      <c r="K170" s="30">
        <v>0.70927077816196527</v>
      </c>
      <c r="L170" s="30">
        <v>5.9297929262204993E-3</v>
      </c>
      <c r="M170" s="30">
        <v>2.3769590940443733E-2</v>
      </c>
      <c r="N170" s="30">
        <v>6.9827914837102848E-3</v>
      </c>
      <c r="O170" s="30">
        <v>3.7536354652542375E-2</v>
      </c>
      <c r="P170" s="30">
        <v>7.599780269354231E-2</v>
      </c>
      <c r="Q170" s="30">
        <v>0.14409004881814166</v>
      </c>
      <c r="R170" s="30">
        <v>4.8803979872790795E-2</v>
      </c>
      <c r="S170" s="30">
        <v>1.3679059279792152</v>
      </c>
      <c r="T170" s="30">
        <v>0.22188139590007463</v>
      </c>
      <c r="U170" s="30">
        <v>0.34483591406287467</v>
      </c>
      <c r="V170" s="30">
        <v>0.34745941804833985</v>
      </c>
      <c r="W170" s="30">
        <v>0.40734350390639457</v>
      </c>
      <c r="X170" s="30">
        <v>0.42752530107931341</v>
      </c>
      <c r="Y170" s="30">
        <v>7.7690813453067747E-2</v>
      </c>
      <c r="Z170" s="30">
        <v>1.878466824890378</v>
      </c>
      <c r="AA170" s="30">
        <v>13.969630632403664</v>
      </c>
      <c r="AB170" s="30">
        <v>10.806877161965383</v>
      </c>
      <c r="AC170" s="30">
        <v>9.3166868166930275E-2</v>
      </c>
      <c r="AD170" s="30">
        <v>1.0361934924429223E-3</v>
      </c>
      <c r="AE170" s="30">
        <v>0.17753835612711272</v>
      </c>
      <c r="AF170" s="30">
        <v>0.44702978439385954</v>
      </c>
      <c r="AG170" s="30">
        <v>2.2711235554496572</v>
      </c>
      <c r="AH170" s="30">
        <v>0.51487604045179447</v>
      </c>
      <c r="AI170" s="30">
        <v>0.28908830350688913</v>
      </c>
      <c r="AJ170" s="30">
        <v>0.58776962908240593</v>
      </c>
      <c r="AK170" s="30">
        <v>1.7163942489065873</v>
      </c>
      <c r="AL170" s="30">
        <v>0.30000582782632462</v>
      </c>
      <c r="AM170" s="30">
        <v>2.9061774277603112</v>
      </c>
      <c r="AN170" s="30">
        <v>0.75987369332483723</v>
      </c>
      <c r="AO170" s="30">
        <v>8.0061866008369523E-2</v>
      </c>
      <c r="AP170" s="30">
        <v>0.2509776470584818</v>
      </c>
      <c r="AQ170" s="30">
        <v>0.22525788193795149</v>
      </c>
      <c r="AR170" s="30">
        <v>3.6284350893868647</v>
      </c>
      <c r="AS170" s="30">
        <v>6.0449021579048869</v>
      </c>
      <c r="AT170" s="30">
        <v>0.28676286700543674</v>
      </c>
      <c r="AU170" s="30">
        <v>9.80645843228172E-2</v>
      </c>
      <c r="AV170" s="30">
        <v>0.96777316431053229</v>
      </c>
      <c r="AW170" s="30">
        <v>0.70812334725090975</v>
      </c>
      <c r="AX170" s="30">
        <v>6.3505960721909114</v>
      </c>
      <c r="AY170" s="30">
        <v>27.54873508406293</v>
      </c>
      <c r="AZ170" s="30">
        <v>45.615816531248754</v>
      </c>
      <c r="BA170" s="30">
        <v>3.3570930773180483</v>
      </c>
      <c r="BB170" s="30">
        <v>1.3572159545108979</v>
      </c>
      <c r="BC170" s="30">
        <v>0.8475212407793542</v>
      </c>
      <c r="BD170" s="30">
        <v>0.33772098183204474</v>
      </c>
      <c r="BE170" s="30">
        <v>1.3384294522549978</v>
      </c>
      <c r="BF170" s="30">
        <v>5.3907549790819997</v>
      </c>
      <c r="BG170" s="30">
        <v>1.1553500592974006</v>
      </c>
      <c r="BH170" s="30">
        <v>6.5215531734754624</v>
      </c>
      <c r="BI170" s="30">
        <v>6.8591707294175769E-2</v>
      </c>
      <c r="BJ170" s="30">
        <v>0.16435807948900383</v>
      </c>
      <c r="BK170" s="30">
        <v>2.6504662650685828</v>
      </c>
      <c r="BL170" s="30">
        <v>2.338314283617672</v>
      </c>
      <c r="BM170" s="30">
        <v>3.0393898780814852</v>
      </c>
      <c r="BN170" s="30">
        <v>0.17668250258097776</v>
      </c>
      <c r="BO170" s="30">
        <v>36.005765395212464</v>
      </c>
      <c r="BP170" s="30">
        <v>81.634512413117207</v>
      </c>
      <c r="BQ170" s="30">
        <v>20.685193473546658</v>
      </c>
      <c r="BR170" s="30">
        <v>3.3606109887943885</v>
      </c>
      <c r="BS170" s="30">
        <v>6.0337671256749683</v>
      </c>
      <c r="BT170" s="30">
        <v>2.840412164222776</v>
      </c>
      <c r="BU170" s="30">
        <v>10.163745725068548</v>
      </c>
      <c r="BV170" s="30">
        <v>3.4636472814965917</v>
      </c>
      <c r="BW170" s="30">
        <v>1.4493413810586582</v>
      </c>
      <c r="BX170" s="30">
        <v>23.959888719535009</v>
      </c>
      <c r="BY170" s="30">
        <v>5.535712374739405</v>
      </c>
      <c r="BZ170" s="30">
        <v>6.6435837845654655</v>
      </c>
      <c r="CA170" s="30">
        <v>10.465159621462822</v>
      </c>
      <c r="CB170" s="30"/>
      <c r="CC170" s="30"/>
      <c r="CD170" s="30"/>
      <c r="CE170" s="30"/>
      <c r="CF170" s="30"/>
      <c r="CG170" s="30"/>
      <c r="CH170" s="30"/>
      <c r="CI170" s="30"/>
      <c r="CJ170" s="30"/>
      <c r="CK170" s="30"/>
      <c r="CL170" s="30"/>
      <c r="CM170" s="30"/>
      <c r="CN170" s="30"/>
      <c r="CO170" s="30"/>
      <c r="CP170" s="30"/>
      <c r="CQ170" s="30"/>
      <c r="CR170" s="30"/>
      <c r="CS170" s="30"/>
      <c r="CT170" s="30"/>
      <c r="CU170" s="30"/>
      <c r="CV170" s="30"/>
      <c r="CW170" s="30"/>
      <c r="CX170" s="30"/>
      <c r="CY170" s="30"/>
      <c r="CZ170" s="30"/>
      <c r="DA170" s="30"/>
      <c r="DB170" s="30"/>
      <c r="DC170" s="30"/>
      <c r="DD170" s="30"/>
      <c r="DE170" s="30"/>
      <c r="DF170" s="30"/>
      <c r="DG170" s="30"/>
      <c r="DH170" s="30"/>
      <c r="DI170" s="30"/>
      <c r="DJ170" s="30"/>
      <c r="DK170" s="30"/>
      <c r="DL170" s="30"/>
      <c r="DM170" s="30"/>
      <c r="DN170" s="30"/>
      <c r="DO170" s="30"/>
      <c r="DP170" s="30"/>
      <c r="DQ170" s="30"/>
      <c r="DR170" s="30"/>
      <c r="DS170" s="30"/>
      <c r="DT170" s="30"/>
      <c r="DU170" s="30"/>
      <c r="DV170" s="30"/>
      <c r="DW170" s="30"/>
      <c r="DX170" s="30"/>
      <c r="DY170" s="30"/>
      <c r="DZ170" s="30"/>
      <c r="EA170" s="30"/>
      <c r="EB170" s="30"/>
      <c r="EC170" s="30"/>
      <c r="ED170" s="30"/>
      <c r="EE170" s="30"/>
      <c r="EF170" s="30"/>
      <c r="EG170" s="30"/>
      <c r="EH170" s="30"/>
      <c r="EI170" s="30"/>
      <c r="EJ170" s="30"/>
      <c r="EK170" s="30"/>
      <c r="EL170" s="30"/>
      <c r="EM170" s="30"/>
      <c r="EN170" s="30"/>
      <c r="EO170" s="30"/>
      <c r="EP170" s="30"/>
      <c r="EQ170" s="30"/>
      <c r="ER170" s="30"/>
      <c r="ES170" s="30"/>
      <c r="ET170" s="30"/>
      <c r="EU170" s="30"/>
      <c r="EV170" s="30"/>
      <c r="EW170" s="30"/>
      <c r="EX170" s="30"/>
      <c r="EY170" s="30"/>
      <c r="EZ170" s="30"/>
      <c r="FA170" s="30"/>
      <c r="FB170" s="30"/>
      <c r="FC170" s="30"/>
      <c r="FD170" s="30"/>
      <c r="FE170" s="30"/>
      <c r="FF170" s="30"/>
      <c r="FG170" s="30"/>
      <c r="FH170" s="30"/>
      <c r="FI170" s="30"/>
      <c r="FJ170" s="30"/>
      <c r="FK170" s="30"/>
      <c r="FL170" s="30"/>
      <c r="FM170" s="30"/>
      <c r="FN170" s="30"/>
      <c r="FO170" s="30"/>
      <c r="FP170" s="30"/>
      <c r="FQ170" s="30"/>
      <c r="FR170" s="30"/>
      <c r="FS170" s="30"/>
      <c r="FT170" s="30"/>
      <c r="FU170" s="30"/>
      <c r="FV170" s="30"/>
      <c r="FW170" s="30"/>
      <c r="FX170" s="30"/>
      <c r="FY170" s="30"/>
      <c r="FZ170" s="30"/>
      <c r="GA170" s="30"/>
      <c r="GB170" s="30"/>
      <c r="GC170" s="30"/>
      <c r="GD170" s="30"/>
      <c r="GE170" s="30"/>
      <c r="GF170" s="30"/>
      <c r="GG170" s="30"/>
      <c r="GH170" s="30"/>
      <c r="GI170" s="30"/>
      <c r="GJ170" s="30"/>
      <c r="GK170" s="30"/>
      <c r="GL170" s="30"/>
      <c r="GM170" s="30">
        <v>381.8769171055701</v>
      </c>
      <c r="GN170" s="31"/>
      <c r="GO170" s="31"/>
      <c r="GP170" s="31"/>
      <c r="GQ170" s="31"/>
      <c r="GR170" s="31"/>
      <c r="GS170" s="31"/>
      <c r="GT170" s="31"/>
      <c r="GU170" s="31"/>
      <c r="GV170" s="31"/>
      <c r="GW170" s="31"/>
      <c r="GX170" s="31"/>
      <c r="GY170" s="31"/>
    </row>
    <row r="171" spans="1:207" x14ac:dyDescent="0.3">
      <c r="A171" s="30" t="s">
        <v>158</v>
      </c>
      <c r="B171" s="30">
        <v>8.2553293423312968E-2</v>
      </c>
      <c r="C171" s="30">
        <v>3.1176716208848001</v>
      </c>
      <c r="D171" s="30">
        <v>4.9399938989262843E-2</v>
      </c>
      <c r="E171" s="30">
        <v>6.4223608933332552E-2</v>
      </c>
      <c r="F171" s="30">
        <v>0.17981741668116383</v>
      </c>
      <c r="G171" s="30">
        <v>0.49348826207732255</v>
      </c>
      <c r="H171" s="30">
        <v>1.7320061545585911E-2</v>
      </c>
      <c r="I171" s="30">
        <v>7.3045661472185094E-2</v>
      </c>
      <c r="J171" s="30">
        <v>5.7011149599219435E-2</v>
      </c>
      <c r="K171" s="30">
        <v>0.52064747346209994</v>
      </c>
      <c r="L171" s="30">
        <v>4.3528251836213797E-3</v>
      </c>
      <c r="M171" s="30">
        <v>1.5483886177932924E-2</v>
      </c>
      <c r="N171" s="30">
        <v>6.6894986331377327E-3</v>
      </c>
      <c r="O171" s="30">
        <v>3.5959743854149073E-2</v>
      </c>
      <c r="P171" s="30">
        <v>7.2805725106629179E-2</v>
      </c>
      <c r="Q171" s="30">
        <v>0.10577077496778657</v>
      </c>
      <c r="R171" s="30">
        <v>3.5825060890724146E-2</v>
      </c>
      <c r="S171" s="30">
        <v>1.0041253457273749</v>
      </c>
      <c r="T171" s="30">
        <v>9.5536567277440587E-2</v>
      </c>
      <c r="U171" s="30">
        <v>0.14847770075496658</v>
      </c>
      <c r="V171" s="30">
        <v>0.1923012401751828</v>
      </c>
      <c r="W171" s="30">
        <v>0.22544405737652551</v>
      </c>
      <c r="X171" s="30">
        <v>0.1548569166116886</v>
      </c>
      <c r="Y171" s="30">
        <v>2.8140930583577348E-2</v>
      </c>
      <c r="Z171" s="30">
        <v>0.85217815168726185</v>
      </c>
      <c r="AA171" s="30">
        <v>4.9012424965706503</v>
      </c>
      <c r="AB171" s="30">
        <v>3.7915909872793714</v>
      </c>
      <c r="AC171" s="30">
        <v>2.0853747181907365</v>
      </c>
      <c r="AD171" s="30">
        <v>2.3193349253970433E-2</v>
      </c>
      <c r="AE171" s="30">
        <v>3.973880486282563</v>
      </c>
      <c r="AF171" s="30">
        <v>10.005967024488916</v>
      </c>
      <c r="AG171" s="30">
        <v>1.2279581733153799</v>
      </c>
      <c r="AH171" s="30">
        <v>0.27838478474671258</v>
      </c>
      <c r="AI171" s="30">
        <v>0.15630516633467703</v>
      </c>
      <c r="AJ171" s="30">
        <v>0.31779711778621839</v>
      </c>
      <c r="AK171" s="30">
        <v>0.92802540025571767</v>
      </c>
      <c r="AL171" s="30">
        <v>0.16220808746296675</v>
      </c>
      <c r="AM171" s="30">
        <v>1.5713210833289013</v>
      </c>
      <c r="AN171" s="30">
        <v>0.41085088046688695</v>
      </c>
      <c r="AO171" s="30">
        <v>4.3288099628024573E-2</v>
      </c>
      <c r="AP171" s="30">
        <v>0.13569937764302184</v>
      </c>
      <c r="AQ171" s="30">
        <v>0.12179313475292333</v>
      </c>
      <c r="AR171" s="30">
        <v>1.9618336103580105</v>
      </c>
      <c r="AS171" s="30">
        <v>3.2683765680117016</v>
      </c>
      <c r="AT171" s="30">
        <v>0.64893700029387402</v>
      </c>
      <c r="AU171" s="30">
        <v>0.22191763476931672</v>
      </c>
      <c r="AV171" s="30">
        <v>1.0313951336579825</v>
      </c>
      <c r="AW171" s="30">
        <v>0.68375924706871749</v>
      </c>
      <c r="AX171" s="30">
        <v>6.7680879427480116</v>
      </c>
      <c r="AY171" s="30">
        <v>29.35980491293957</v>
      </c>
      <c r="AZ171" s="30">
        <v>44.046332446061477</v>
      </c>
      <c r="BA171" s="30">
        <v>3.2415869972343203</v>
      </c>
      <c r="BB171" s="30">
        <v>9.0280541462239903</v>
      </c>
      <c r="BC171" s="30">
        <v>5.6376198838513663</v>
      </c>
      <c r="BD171" s="30">
        <v>6.0556829894867992E-2</v>
      </c>
      <c r="BE171" s="30">
        <v>0.23999410468016319</v>
      </c>
      <c r="BF171" s="30">
        <v>0.96661756252837672</v>
      </c>
      <c r="BG171" s="30">
        <v>1.6193730255292333</v>
      </c>
      <c r="BH171" s="30">
        <v>5.7710797156367208</v>
      </c>
      <c r="BI171" s="30">
        <v>0.1186079156508745</v>
      </c>
      <c r="BJ171" s="30">
        <v>0.2842059193098227</v>
      </c>
      <c r="BK171" s="30">
        <v>4.5831528562846575</v>
      </c>
      <c r="BL171" s="30">
        <v>2.609408835056743</v>
      </c>
      <c r="BM171" s="30">
        <v>1.4153765660784761</v>
      </c>
      <c r="BN171" s="30">
        <v>8.2277129233274168E-2</v>
      </c>
      <c r="BO171" s="30">
        <v>112.91676430919181</v>
      </c>
      <c r="BP171" s="30">
        <v>85.993664279005046</v>
      </c>
      <c r="BQ171" s="30">
        <v>12.582197503346771</v>
      </c>
      <c r="BR171" s="30">
        <v>3.5400622187863293</v>
      </c>
      <c r="BS171" s="30">
        <v>6.3559606005513185</v>
      </c>
      <c r="BT171" s="30">
        <v>1.7277395489128053</v>
      </c>
      <c r="BU171" s="30">
        <v>24.226458852217636</v>
      </c>
      <c r="BV171" s="30">
        <v>12.316315676267273</v>
      </c>
      <c r="BW171" s="30">
        <v>5.1536846916128969</v>
      </c>
      <c r="BX171" s="30">
        <v>115.12054639330954</v>
      </c>
      <c r="BY171" s="30">
        <v>31.359406964700863</v>
      </c>
      <c r="BZ171" s="30">
        <v>13.140936281814026</v>
      </c>
      <c r="CA171" s="30">
        <v>4.6216109526939766</v>
      </c>
      <c r="CB171" s="30"/>
      <c r="CC171" s="30"/>
      <c r="CD171" s="30"/>
      <c r="CE171" s="30"/>
      <c r="CF171" s="30"/>
      <c r="CG171" s="30"/>
      <c r="CH171" s="30"/>
      <c r="CI171" s="30"/>
      <c r="CJ171" s="30"/>
      <c r="CK171" s="30"/>
      <c r="CL171" s="30"/>
      <c r="CM171" s="30"/>
      <c r="CN171" s="30"/>
      <c r="CO171" s="30"/>
      <c r="CP171" s="30"/>
      <c r="CQ171" s="30"/>
      <c r="CR171" s="30"/>
      <c r="CS171" s="30"/>
      <c r="CT171" s="30"/>
      <c r="CU171" s="30"/>
      <c r="CV171" s="30"/>
      <c r="CW171" s="30"/>
      <c r="CX171" s="30"/>
      <c r="CY171" s="30"/>
      <c r="CZ171" s="30"/>
      <c r="DA171" s="30"/>
      <c r="DB171" s="30"/>
      <c r="DC171" s="30"/>
      <c r="DD171" s="30"/>
      <c r="DE171" s="30"/>
      <c r="DF171" s="30"/>
      <c r="DG171" s="30"/>
      <c r="DH171" s="30"/>
      <c r="DI171" s="30"/>
      <c r="DJ171" s="30"/>
      <c r="DK171" s="30"/>
      <c r="DL171" s="30"/>
      <c r="DM171" s="30"/>
      <c r="DN171" s="30"/>
      <c r="DO171" s="30"/>
      <c r="DP171" s="30"/>
      <c r="DQ171" s="30"/>
      <c r="DR171" s="30"/>
      <c r="DS171" s="30"/>
      <c r="DT171" s="30"/>
      <c r="DU171" s="30"/>
      <c r="DV171" s="30"/>
      <c r="DW171" s="30"/>
      <c r="DX171" s="30"/>
      <c r="DY171" s="30"/>
      <c r="DZ171" s="30"/>
      <c r="EA171" s="30"/>
      <c r="EB171" s="30"/>
      <c r="EC171" s="30"/>
      <c r="ED171" s="30"/>
      <c r="EE171" s="30"/>
      <c r="EF171" s="30"/>
      <c r="EG171" s="30"/>
      <c r="EH171" s="30"/>
      <c r="EI171" s="30"/>
      <c r="EJ171" s="30"/>
      <c r="EK171" s="30"/>
      <c r="EL171" s="30"/>
      <c r="EM171" s="30"/>
      <c r="EN171" s="30"/>
      <c r="EO171" s="30"/>
      <c r="EP171" s="30"/>
      <c r="EQ171" s="30"/>
      <c r="ER171" s="30"/>
      <c r="ES171" s="30"/>
      <c r="ET171" s="30"/>
      <c r="EU171" s="30"/>
      <c r="EV171" s="30"/>
      <c r="EW171" s="30"/>
      <c r="EX171" s="30"/>
      <c r="EY171" s="30"/>
      <c r="EZ171" s="30"/>
      <c r="FA171" s="30"/>
      <c r="FB171" s="30"/>
      <c r="FC171" s="30"/>
      <c r="FD171" s="30"/>
      <c r="FE171" s="30"/>
      <c r="FF171" s="30"/>
      <c r="FG171" s="30"/>
      <c r="FH171" s="30"/>
      <c r="FI171" s="30"/>
      <c r="FJ171" s="30"/>
      <c r="FK171" s="30"/>
      <c r="FL171" s="30"/>
      <c r="FM171" s="30"/>
      <c r="FN171" s="30"/>
      <c r="FO171" s="30"/>
      <c r="FP171" s="30"/>
      <c r="FQ171" s="30"/>
      <c r="FR171" s="30"/>
      <c r="FS171" s="30"/>
      <c r="FT171" s="30"/>
      <c r="FU171" s="30"/>
      <c r="FV171" s="30"/>
      <c r="FW171" s="30"/>
      <c r="FX171" s="30"/>
      <c r="FY171" s="30"/>
      <c r="FZ171" s="30"/>
      <c r="GA171" s="30"/>
      <c r="GB171" s="30"/>
      <c r="GC171" s="30"/>
      <c r="GD171" s="30"/>
      <c r="GE171" s="30"/>
      <c r="GF171" s="30"/>
      <c r="GG171" s="30"/>
      <c r="GH171" s="30"/>
      <c r="GI171" s="30"/>
      <c r="GJ171" s="30"/>
      <c r="GK171" s="30"/>
      <c r="GL171" s="30">
        <v>1.1794082943358617</v>
      </c>
      <c r="GM171" s="30">
        <v>591.65111982971155</v>
      </c>
      <c r="GN171" s="31"/>
      <c r="GO171" s="31"/>
      <c r="GP171" s="31"/>
      <c r="GQ171" s="31"/>
      <c r="GR171" s="31"/>
      <c r="GS171" s="31"/>
      <c r="GT171" s="31"/>
      <c r="GU171" s="31"/>
      <c r="GV171" s="31"/>
      <c r="GW171" s="31"/>
      <c r="GX171" s="31"/>
      <c r="GY171" s="31"/>
    </row>
    <row r="172" spans="1:207" x14ac:dyDescent="0.3">
      <c r="A172" s="30" t="s">
        <v>159</v>
      </c>
      <c r="B172" s="30">
        <v>1.5139484402383491E-2</v>
      </c>
      <c r="C172" s="30">
        <v>0.81903163613908325</v>
      </c>
      <c r="D172" s="30">
        <v>2.6106020164419621E-2</v>
      </c>
      <c r="E172" s="30">
        <v>8.9740617581392096E-3</v>
      </c>
      <c r="F172" s="30">
        <v>4.1851338762895457E-2</v>
      </c>
      <c r="G172" s="30">
        <v>0.1455641222981939</v>
      </c>
      <c r="H172" s="30">
        <v>8.4644634298954892E-3</v>
      </c>
      <c r="I172" s="30">
        <v>3.5698044641268085E-2</v>
      </c>
      <c r="J172" s="30">
        <v>8.3030481213986398E-3</v>
      </c>
      <c r="K172" s="30">
        <v>7.5826589304552883E-2</v>
      </c>
      <c r="L172" s="30">
        <v>6.3394120654846459E-4</v>
      </c>
      <c r="M172" s="30">
        <v>2.1067950242455303E-3</v>
      </c>
      <c r="N172" s="30">
        <v>3.7851398871423148E-3</v>
      </c>
      <c r="O172" s="30">
        <v>2.0347214082607E-2</v>
      </c>
      <c r="P172" s="30">
        <v>4.1195890637944432E-2</v>
      </c>
      <c r="Q172" s="30">
        <v>1.5404352316501658E-2</v>
      </c>
      <c r="R172" s="30">
        <v>5.2175268630575309E-3</v>
      </c>
      <c r="S172" s="30">
        <v>0.14623983420963307</v>
      </c>
      <c r="T172" s="30">
        <v>2.7252974723799717E-2</v>
      </c>
      <c r="U172" s="30">
        <v>4.2355080793011785E-2</v>
      </c>
      <c r="V172" s="30">
        <v>2.5531677955251676E-2</v>
      </c>
      <c r="W172" s="30">
        <v>2.9932022615242387E-2</v>
      </c>
      <c r="X172" s="30">
        <v>6.202908921369947E-2</v>
      </c>
      <c r="Y172" s="30">
        <v>1.1272058955573244E-2</v>
      </c>
      <c r="Z172" s="30">
        <v>0.81929898574518234</v>
      </c>
      <c r="AA172" s="30">
        <v>0.35763500087805539</v>
      </c>
      <c r="AB172" s="30">
        <v>0.27666569181460993</v>
      </c>
      <c r="AC172" s="30">
        <v>0.91349565979506708</v>
      </c>
      <c r="AD172" s="30">
        <v>1.0159816216624575E-2</v>
      </c>
      <c r="AE172" s="30">
        <v>1.7407531342438605</v>
      </c>
      <c r="AF172" s="30">
        <v>4.383100729663286</v>
      </c>
      <c r="AG172" s="30">
        <v>0.13292055106322145</v>
      </c>
      <c r="AH172" s="30">
        <v>3.0133810581059361E-2</v>
      </c>
      <c r="AI172" s="30">
        <v>1.6919280554271582E-2</v>
      </c>
      <c r="AJ172" s="30">
        <v>3.4400005586834079E-2</v>
      </c>
      <c r="AK172" s="30">
        <v>0.10045427465140165</v>
      </c>
      <c r="AL172" s="30">
        <v>1.7558243302600866E-2</v>
      </c>
      <c r="AM172" s="30">
        <v>0.1700879303807471</v>
      </c>
      <c r="AN172" s="30">
        <v>4.4472626692996134E-2</v>
      </c>
      <c r="AO172" s="30">
        <v>4.6857280500863397E-3</v>
      </c>
      <c r="AP172" s="30">
        <v>1.4688803289242087E-2</v>
      </c>
      <c r="AQ172" s="30">
        <v>1.3183519552109321E-2</v>
      </c>
      <c r="AR172" s="30">
        <v>0.21235902838537665</v>
      </c>
      <c r="AS172" s="30">
        <v>0.35378600341842337</v>
      </c>
      <c r="AT172" s="30">
        <v>1.1178519295925231</v>
      </c>
      <c r="AU172" s="30">
        <v>0.38227294194220612</v>
      </c>
      <c r="AV172" s="30">
        <v>8.1169268933240724E-2</v>
      </c>
      <c r="AW172" s="30">
        <v>0.21724676109402002</v>
      </c>
      <c r="AX172" s="30">
        <v>0.53263849368801552</v>
      </c>
      <c r="AY172" s="30">
        <v>2.3105731479979332</v>
      </c>
      <c r="AZ172" s="30">
        <v>13.994579383020216</v>
      </c>
      <c r="BA172" s="30">
        <v>1.0299301676323391</v>
      </c>
      <c r="BB172" s="30">
        <v>1.5006346111107649</v>
      </c>
      <c r="BC172" s="30">
        <v>0.93707983857540689</v>
      </c>
      <c r="BD172" s="30">
        <v>0.11069518874461631</v>
      </c>
      <c r="BE172" s="30">
        <v>0.43869853757680399</v>
      </c>
      <c r="BF172" s="30">
        <v>1.766933865489672</v>
      </c>
      <c r="BG172" s="30">
        <v>0.36834680371801942</v>
      </c>
      <c r="BH172" s="30">
        <v>0.65045674901157269</v>
      </c>
      <c r="BI172" s="30">
        <v>0.23366180783483667</v>
      </c>
      <c r="BJ172" s="30">
        <v>0.55989575854927565</v>
      </c>
      <c r="BK172" s="30">
        <v>9.0289739610222437</v>
      </c>
      <c r="BL172" s="30">
        <v>0.48832849893607794</v>
      </c>
      <c r="BM172" s="30">
        <v>3.1553423911590128</v>
      </c>
      <c r="BN172" s="30">
        <v>0.18342292780211547</v>
      </c>
      <c r="BO172" s="30">
        <v>21.806015538464102</v>
      </c>
      <c r="BP172" s="30">
        <v>25.023782291379526</v>
      </c>
      <c r="BQ172" s="30">
        <v>6.7659931478000841</v>
      </c>
      <c r="BR172" s="30">
        <v>1.0301427088097102</v>
      </c>
      <c r="BS172" s="30">
        <v>1.8495568906651814</v>
      </c>
      <c r="BT172" s="30">
        <v>0.92908046833773117</v>
      </c>
      <c r="BU172" s="30">
        <v>53.631943952341288</v>
      </c>
      <c r="BV172" s="30">
        <v>3.2190145921132411</v>
      </c>
      <c r="BW172" s="30">
        <v>1.346976373577365</v>
      </c>
      <c r="BX172" s="30">
        <v>94.584007889669778</v>
      </c>
      <c r="BY172" s="30">
        <v>121.13632713988018</v>
      </c>
      <c r="BZ172" s="30">
        <v>18.853654874784514</v>
      </c>
      <c r="CA172" s="30">
        <v>2.5875762116738352</v>
      </c>
      <c r="CB172" s="30"/>
      <c r="CC172" s="30"/>
      <c r="CD172" s="30"/>
      <c r="CE172" s="30"/>
      <c r="CF172" s="30"/>
      <c r="CG172" s="30"/>
      <c r="CH172" s="30"/>
      <c r="CI172" s="30"/>
      <c r="CJ172" s="30"/>
      <c r="CK172" s="30"/>
      <c r="CL172" s="30"/>
      <c r="CM172" s="30"/>
      <c r="CN172" s="30"/>
      <c r="CO172" s="30"/>
      <c r="CP172" s="30"/>
      <c r="CQ172" s="30"/>
      <c r="CR172" s="30"/>
      <c r="CS172" s="30"/>
      <c r="CT172" s="30"/>
      <c r="CU172" s="30"/>
      <c r="CV172" s="30"/>
      <c r="CW172" s="30"/>
      <c r="CX172" s="30"/>
      <c r="CY172" s="30"/>
      <c r="CZ172" s="30"/>
      <c r="DA172" s="30"/>
      <c r="DB172" s="30"/>
      <c r="DC172" s="30"/>
      <c r="DD172" s="30"/>
      <c r="DE172" s="30"/>
      <c r="DF172" s="30"/>
      <c r="DG172" s="30"/>
      <c r="DH172" s="30"/>
      <c r="DI172" s="30"/>
      <c r="DJ172" s="30"/>
      <c r="DK172" s="30"/>
      <c r="DL172" s="30"/>
      <c r="DM172" s="30"/>
      <c r="DN172" s="30"/>
      <c r="DO172" s="30"/>
      <c r="DP172" s="30"/>
      <c r="DQ172" s="30"/>
      <c r="DR172" s="30"/>
      <c r="DS172" s="30"/>
      <c r="DT172" s="30"/>
      <c r="DU172" s="30"/>
      <c r="DV172" s="30"/>
      <c r="DW172" s="30"/>
      <c r="DX172" s="30"/>
      <c r="DY172" s="30"/>
      <c r="DZ172" s="30"/>
      <c r="EA172" s="30"/>
      <c r="EB172" s="30"/>
      <c r="EC172" s="30"/>
      <c r="ED172" s="30"/>
      <c r="EE172" s="30"/>
      <c r="EF172" s="30"/>
      <c r="EG172" s="30"/>
      <c r="EH172" s="30"/>
      <c r="EI172" s="30"/>
      <c r="EJ172" s="30"/>
      <c r="EK172" s="30"/>
      <c r="EL172" s="30"/>
      <c r="EM172" s="30"/>
      <c r="EN172" s="30"/>
      <c r="EO172" s="30"/>
      <c r="EP172" s="30"/>
      <c r="EQ172" s="30"/>
      <c r="ER172" s="30"/>
      <c r="ES172" s="30"/>
      <c r="ET172" s="30"/>
      <c r="EU172" s="30"/>
      <c r="EV172" s="30"/>
      <c r="EW172" s="30"/>
      <c r="EX172" s="30"/>
      <c r="EY172" s="30"/>
      <c r="EZ172" s="30"/>
      <c r="FA172" s="30"/>
      <c r="FB172" s="30"/>
      <c r="FC172" s="30"/>
      <c r="FD172" s="30"/>
      <c r="FE172" s="30"/>
      <c r="FF172" s="30"/>
      <c r="FG172" s="30"/>
      <c r="FH172" s="30"/>
      <c r="FI172" s="30"/>
      <c r="FJ172" s="30"/>
      <c r="FK172" s="30"/>
      <c r="FL172" s="30"/>
      <c r="FM172" s="30"/>
      <c r="FN172" s="30"/>
      <c r="FO172" s="30"/>
      <c r="FP172" s="30"/>
      <c r="FQ172" s="30"/>
      <c r="FR172" s="30"/>
      <c r="FS172" s="30"/>
      <c r="FT172" s="30"/>
      <c r="FU172" s="30"/>
      <c r="FV172" s="30"/>
      <c r="FW172" s="30"/>
      <c r="FX172" s="30"/>
      <c r="FY172" s="30"/>
      <c r="FZ172" s="30"/>
      <c r="GA172" s="30"/>
      <c r="GB172" s="30"/>
      <c r="GC172" s="30"/>
      <c r="GD172" s="30"/>
      <c r="GE172" s="30"/>
      <c r="GF172" s="30"/>
      <c r="GG172" s="30"/>
      <c r="GH172" s="30"/>
      <c r="GI172" s="30"/>
      <c r="GJ172" s="30"/>
      <c r="GK172" s="30"/>
      <c r="GL172" s="30">
        <v>0.80518761305066477</v>
      </c>
      <c r="GM172" s="30">
        <v>403.92301395734967</v>
      </c>
      <c r="GN172" s="31"/>
      <c r="GO172" s="31"/>
      <c r="GP172" s="31"/>
      <c r="GQ172" s="31"/>
      <c r="GR172" s="31"/>
      <c r="GS172" s="31"/>
      <c r="GT172" s="31"/>
      <c r="GU172" s="31"/>
      <c r="GV172" s="31"/>
      <c r="GW172" s="31"/>
      <c r="GX172" s="31"/>
      <c r="GY172" s="31"/>
    </row>
    <row r="173" spans="1:207" x14ac:dyDescent="0.3">
      <c r="A173" s="30" t="s">
        <v>160</v>
      </c>
      <c r="B173" s="30">
        <v>21.847770801949011</v>
      </c>
      <c r="C173" s="30">
        <v>287.68149327022718</v>
      </c>
      <c r="D173" s="30">
        <v>11.79427431101726</v>
      </c>
      <c r="E173" s="30">
        <v>17.680722719449328</v>
      </c>
      <c r="F173" s="30">
        <v>32.767621773839053</v>
      </c>
      <c r="G173" s="30">
        <v>78.613767058233478</v>
      </c>
      <c r="H173" s="30">
        <v>9.9659469196839066</v>
      </c>
      <c r="I173" s="30">
        <v>41.911786231280146</v>
      </c>
      <c r="J173" s="30">
        <v>2.4581882609334942</v>
      </c>
      <c r="K173" s="30">
        <v>19.792788669965319</v>
      </c>
      <c r="L173" s="30">
        <v>0.33782726473170022</v>
      </c>
      <c r="M173" s="30">
        <v>16.362049152673556</v>
      </c>
      <c r="N173" s="30">
        <v>3.6476248610968751</v>
      </c>
      <c r="O173" s="30">
        <v>29.866804075399887</v>
      </c>
      <c r="P173" s="30">
        <v>60.551821165122931</v>
      </c>
      <c r="Q173" s="30">
        <v>4.7244064806750687</v>
      </c>
      <c r="R173" s="30">
        <v>1.6536383048689325</v>
      </c>
      <c r="S173" s="30">
        <v>62.505872579453793</v>
      </c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  <c r="BD173" s="30"/>
      <c r="BE173" s="30"/>
      <c r="BF173" s="30"/>
      <c r="BG173" s="30"/>
      <c r="BH173" s="30"/>
      <c r="BI173" s="30"/>
      <c r="BJ173" s="30"/>
      <c r="BK173" s="30"/>
      <c r="BL173" s="30"/>
      <c r="BM173" s="30"/>
      <c r="BN173" s="30"/>
      <c r="BO173" s="30"/>
      <c r="BP173" s="30"/>
      <c r="BQ173" s="30"/>
      <c r="BR173" s="30"/>
      <c r="BS173" s="30"/>
      <c r="BT173" s="30"/>
      <c r="BU173" s="30"/>
      <c r="BV173" s="30"/>
      <c r="BW173" s="30"/>
      <c r="BX173" s="30"/>
      <c r="BY173" s="30"/>
      <c r="BZ173" s="30"/>
      <c r="CA173" s="30"/>
      <c r="CB173" s="30"/>
      <c r="CC173" s="30"/>
      <c r="CD173" s="30"/>
      <c r="CE173" s="30"/>
      <c r="CF173" s="30"/>
      <c r="CG173" s="30"/>
      <c r="CH173" s="30"/>
      <c r="CI173" s="30"/>
      <c r="CJ173" s="30"/>
      <c r="CK173" s="30"/>
      <c r="CL173" s="30"/>
      <c r="CM173" s="30"/>
      <c r="CN173" s="30"/>
      <c r="CO173" s="30"/>
      <c r="CP173" s="30"/>
      <c r="CQ173" s="30"/>
      <c r="CR173" s="30"/>
      <c r="CS173" s="30"/>
      <c r="CT173" s="30"/>
      <c r="CU173" s="30"/>
      <c r="CV173" s="30"/>
      <c r="CW173" s="30"/>
      <c r="CX173" s="30"/>
      <c r="CY173" s="30"/>
      <c r="CZ173" s="30"/>
      <c r="DA173" s="30"/>
      <c r="DB173" s="30"/>
      <c r="DC173" s="30"/>
      <c r="DD173" s="30"/>
      <c r="DE173" s="30"/>
      <c r="DF173" s="30"/>
      <c r="DG173" s="30"/>
      <c r="DH173" s="30"/>
      <c r="DI173" s="30"/>
      <c r="DJ173" s="30"/>
      <c r="DK173" s="30"/>
      <c r="DL173" s="30"/>
      <c r="DM173" s="30"/>
      <c r="DN173" s="30"/>
      <c r="DO173" s="30"/>
      <c r="DP173" s="30"/>
      <c r="DQ173" s="30"/>
      <c r="DR173" s="30"/>
      <c r="DS173" s="30"/>
      <c r="DT173" s="30"/>
      <c r="DU173" s="30"/>
      <c r="DV173" s="30"/>
      <c r="DW173" s="30"/>
      <c r="DX173" s="30"/>
      <c r="DY173" s="30"/>
      <c r="DZ173" s="30"/>
      <c r="EA173" s="30"/>
      <c r="EB173" s="30"/>
      <c r="EC173" s="30"/>
      <c r="ED173" s="30"/>
      <c r="EE173" s="30"/>
      <c r="EF173" s="30"/>
      <c r="EG173" s="30"/>
      <c r="EH173" s="30"/>
      <c r="EI173" s="30"/>
      <c r="EJ173" s="30"/>
      <c r="EK173" s="30"/>
      <c r="EL173" s="30"/>
      <c r="EM173" s="30"/>
      <c r="EN173" s="30"/>
      <c r="EO173" s="30"/>
      <c r="EP173" s="30"/>
      <c r="EQ173" s="30"/>
      <c r="ER173" s="30"/>
      <c r="ES173" s="30"/>
      <c r="ET173" s="30"/>
      <c r="EU173" s="30"/>
      <c r="EV173" s="30"/>
      <c r="EW173" s="30"/>
      <c r="EX173" s="30"/>
      <c r="EY173" s="30"/>
      <c r="EZ173" s="30"/>
      <c r="FA173" s="30"/>
      <c r="FB173" s="30"/>
      <c r="FC173" s="30"/>
      <c r="FD173" s="30"/>
      <c r="FE173" s="30"/>
      <c r="FF173" s="30"/>
      <c r="FG173" s="30"/>
      <c r="FH173" s="30"/>
      <c r="FI173" s="30"/>
      <c r="FJ173" s="30"/>
      <c r="FK173" s="30"/>
      <c r="FL173" s="30"/>
      <c r="FM173" s="30"/>
      <c r="FN173" s="30"/>
      <c r="FO173" s="30"/>
      <c r="FP173" s="30"/>
      <c r="FQ173" s="30"/>
      <c r="FR173" s="30"/>
      <c r="FS173" s="30"/>
      <c r="FT173" s="30"/>
      <c r="FU173" s="30"/>
      <c r="FV173" s="30"/>
      <c r="FW173" s="30"/>
      <c r="FX173" s="30"/>
      <c r="FY173" s="30"/>
      <c r="FZ173" s="30"/>
      <c r="GA173" s="30"/>
      <c r="GB173" s="30"/>
      <c r="GC173" s="30"/>
      <c r="GD173" s="30"/>
      <c r="GE173" s="30"/>
      <c r="GF173" s="30"/>
      <c r="GG173" s="30"/>
      <c r="GH173" s="30"/>
      <c r="GI173" s="30"/>
      <c r="GJ173" s="30"/>
      <c r="GK173" s="30"/>
      <c r="GL173" s="30"/>
      <c r="GM173" s="30">
        <v>704.16440390060086</v>
      </c>
      <c r="GN173" s="31"/>
      <c r="GO173" s="31"/>
      <c r="GP173" s="31"/>
      <c r="GQ173" s="31"/>
      <c r="GR173" s="31"/>
      <c r="GS173" s="31"/>
      <c r="GT173" s="31"/>
      <c r="GU173" s="31"/>
      <c r="GV173" s="31"/>
      <c r="GW173" s="31"/>
      <c r="GX173" s="31"/>
      <c r="GY173" s="31"/>
    </row>
    <row r="174" spans="1:207" x14ac:dyDescent="0.3">
      <c r="A174" s="30" t="s">
        <v>161</v>
      </c>
      <c r="B174" s="30">
        <v>1.1835166966962016</v>
      </c>
      <c r="C174" s="30">
        <v>16.515979240400931</v>
      </c>
      <c r="D174" s="30">
        <v>0.62278580624849611</v>
      </c>
      <c r="E174" s="30">
        <v>0.90030017753763447</v>
      </c>
      <c r="F174" s="30">
        <v>1.644927119352747</v>
      </c>
      <c r="G174" s="30">
        <v>3.598995983806637</v>
      </c>
      <c r="H174" s="30">
        <v>0.51282934975050209</v>
      </c>
      <c r="I174" s="30">
        <v>2.0919546238408824</v>
      </c>
      <c r="J174" s="30">
        <v>0.13768896452449797</v>
      </c>
      <c r="K174" s="30">
        <v>0.90733919263299989</v>
      </c>
      <c r="L174" s="30">
        <v>1.7788055225783642E-2</v>
      </c>
      <c r="M174" s="30">
        <v>0.75533808666772451</v>
      </c>
      <c r="N174" s="30">
        <v>0.26990777038809732</v>
      </c>
      <c r="O174" s="30">
        <v>1.433827198228204</v>
      </c>
      <c r="P174" s="30">
        <v>2.9012449292090121</v>
      </c>
      <c r="Q174" s="30">
        <v>0.23292819759687325</v>
      </c>
      <c r="R174" s="30">
        <v>0.13222042920410432</v>
      </c>
      <c r="S174" s="30">
        <v>3.0034663432730255</v>
      </c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  <c r="AJ174" s="30"/>
      <c r="AK174" s="30"/>
      <c r="AL174" s="30"/>
      <c r="AM174" s="30"/>
      <c r="AN174" s="30"/>
      <c r="AO174" s="30"/>
      <c r="AP174" s="30"/>
      <c r="AQ174" s="30"/>
      <c r="AR174" s="30"/>
      <c r="AS174" s="30"/>
      <c r="AT174" s="30"/>
      <c r="AU174" s="30"/>
      <c r="AV174" s="30"/>
      <c r="AW174" s="30"/>
      <c r="AX174" s="30"/>
      <c r="AY174" s="30"/>
      <c r="AZ174" s="30"/>
      <c r="BA174" s="30"/>
      <c r="BB174" s="30"/>
      <c r="BC174" s="30"/>
      <c r="BD174" s="30"/>
      <c r="BE174" s="30"/>
      <c r="BF174" s="30"/>
      <c r="BG174" s="30"/>
      <c r="BH174" s="30"/>
      <c r="BI174" s="30"/>
      <c r="BJ174" s="30"/>
      <c r="BK174" s="30"/>
      <c r="BL174" s="30"/>
      <c r="BM174" s="30"/>
      <c r="BN174" s="30"/>
      <c r="BO174" s="30"/>
      <c r="BP174" s="30"/>
      <c r="BQ174" s="30"/>
      <c r="BR174" s="30"/>
      <c r="BS174" s="30"/>
      <c r="BT174" s="30"/>
      <c r="BU174" s="30"/>
      <c r="BV174" s="30"/>
      <c r="BW174" s="30"/>
      <c r="BX174" s="30"/>
      <c r="BY174" s="30"/>
      <c r="BZ174" s="30"/>
      <c r="CA174" s="30"/>
      <c r="CB174" s="30"/>
      <c r="CC174" s="30"/>
      <c r="CD174" s="30"/>
      <c r="CE174" s="30"/>
      <c r="CF174" s="30"/>
      <c r="CG174" s="30"/>
      <c r="CH174" s="30"/>
      <c r="CI174" s="30"/>
      <c r="CJ174" s="30"/>
      <c r="CK174" s="30"/>
      <c r="CL174" s="30"/>
      <c r="CM174" s="30"/>
      <c r="CN174" s="30"/>
      <c r="CO174" s="30"/>
      <c r="CP174" s="30"/>
      <c r="CQ174" s="30"/>
      <c r="CR174" s="30"/>
      <c r="CS174" s="30"/>
      <c r="CT174" s="30"/>
      <c r="CU174" s="30"/>
      <c r="CV174" s="30"/>
      <c r="CW174" s="30"/>
      <c r="CX174" s="30"/>
      <c r="CY174" s="30"/>
      <c r="CZ174" s="30"/>
      <c r="DA174" s="30"/>
      <c r="DB174" s="30"/>
      <c r="DC174" s="30"/>
      <c r="DD174" s="30"/>
      <c r="DE174" s="30"/>
      <c r="DF174" s="30"/>
      <c r="DG174" s="30"/>
      <c r="DH174" s="30"/>
      <c r="DI174" s="30"/>
      <c r="DJ174" s="30"/>
      <c r="DK174" s="30"/>
      <c r="DL174" s="30"/>
      <c r="DM174" s="30"/>
      <c r="DN174" s="30"/>
      <c r="DO174" s="30"/>
      <c r="DP174" s="30"/>
      <c r="DQ174" s="30"/>
      <c r="DR174" s="30"/>
      <c r="DS174" s="30"/>
      <c r="DT174" s="30"/>
      <c r="DU174" s="30"/>
      <c r="DV174" s="30"/>
      <c r="DW174" s="30"/>
      <c r="DX174" s="30"/>
      <c r="DY174" s="30"/>
      <c r="DZ174" s="30"/>
      <c r="EA174" s="30"/>
      <c r="EB174" s="30"/>
      <c r="EC174" s="30"/>
      <c r="ED174" s="30"/>
      <c r="EE174" s="30"/>
      <c r="EF174" s="30"/>
      <c r="EG174" s="30"/>
      <c r="EH174" s="30"/>
      <c r="EI174" s="30"/>
      <c r="EJ174" s="30"/>
      <c r="EK174" s="30"/>
      <c r="EL174" s="30"/>
      <c r="EM174" s="30"/>
      <c r="EN174" s="30"/>
      <c r="EO174" s="30"/>
      <c r="EP174" s="30"/>
      <c r="EQ174" s="30"/>
      <c r="ER174" s="30"/>
      <c r="ES174" s="30"/>
      <c r="ET174" s="30"/>
      <c r="EU174" s="30"/>
      <c r="EV174" s="30"/>
      <c r="EW174" s="30"/>
      <c r="EX174" s="30"/>
      <c r="EY174" s="30"/>
      <c r="EZ174" s="30"/>
      <c r="FA174" s="30"/>
      <c r="FB174" s="30"/>
      <c r="FC174" s="30"/>
      <c r="FD174" s="30"/>
      <c r="FE174" s="30"/>
      <c r="FF174" s="30"/>
      <c r="FG174" s="30"/>
      <c r="FH174" s="30"/>
      <c r="FI174" s="30"/>
      <c r="FJ174" s="30"/>
      <c r="FK174" s="30"/>
      <c r="FL174" s="30"/>
      <c r="FM174" s="30"/>
      <c r="FN174" s="30"/>
      <c r="FO174" s="30"/>
      <c r="FP174" s="30"/>
      <c r="FQ174" s="30"/>
      <c r="FR174" s="30"/>
      <c r="FS174" s="30"/>
      <c r="FT174" s="30"/>
      <c r="FU174" s="30"/>
      <c r="FV174" s="30"/>
      <c r="FW174" s="30"/>
      <c r="FX174" s="30"/>
      <c r="FY174" s="30"/>
      <c r="FZ174" s="30"/>
      <c r="GA174" s="30"/>
      <c r="GB174" s="30"/>
      <c r="GC174" s="30"/>
      <c r="GD174" s="30"/>
      <c r="GE174" s="30"/>
      <c r="GF174" s="30"/>
      <c r="GG174" s="30"/>
      <c r="GH174" s="30"/>
      <c r="GI174" s="30"/>
      <c r="GJ174" s="30"/>
      <c r="GK174" s="30"/>
      <c r="GL174" s="30"/>
      <c r="GM174" s="30">
        <v>36.863038164584353</v>
      </c>
      <c r="GN174" s="31"/>
      <c r="GO174" s="31"/>
      <c r="GP174" s="31"/>
      <c r="GQ174" s="31"/>
      <c r="GR174" s="31"/>
      <c r="GS174" s="31"/>
      <c r="GT174" s="31"/>
      <c r="GU174" s="31"/>
      <c r="GV174" s="31"/>
      <c r="GW174" s="31"/>
      <c r="GX174" s="31"/>
      <c r="GY174" s="31"/>
    </row>
    <row r="175" spans="1:207" x14ac:dyDescent="0.3">
      <c r="A175" s="30" t="s">
        <v>162</v>
      </c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>
        <v>30.268269904088292</v>
      </c>
      <c r="U175" s="30">
        <v>45.212597737926814</v>
      </c>
      <c r="V175" s="30">
        <v>35.9694899979038</v>
      </c>
      <c r="W175" s="30">
        <v>40.570291758687155</v>
      </c>
      <c r="X175" s="30">
        <v>80.474043363530498</v>
      </c>
      <c r="Y175" s="30">
        <v>12.926189904867144</v>
      </c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  <c r="AJ175" s="30"/>
      <c r="AK175" s="30"/>
      <c r="AL175" s="30"/>
      <c r="AM175" s="30"/>
      <c r="AN175" s="30"/>
      <c r="AO175" s="30"/>
      <c r="AP175" s="30"/>
      <c r="AQ175" s="30"/>
      <c r="AR175" s="30"/>
      <c r="AS175" s="30"/>
      <c r="AT175" s="30"/>
      <c r="AU175" s="30"/>
      <c r="AV175" s="30"/>
      <c r="AW175" s="30"/>
      <c r="AX175" s="30"/>
      <c r="AY175" s="30"/>
      <c r="AZ175" s="30"/>
      <c r="BA175" s="30"/>
      <c r="BB175" s="30"/>
      <c r="BC175" s="30"/>
      <c r="BD175" s="30"/>
      <c r="BE175" s="30"/>
      <c r="BF175" s="30"/>
      <c r="BG175" s="30"/>
      <c r="BH175" s="30"/>
      <c r="BI175" s="30"/>
      <c r="BJ175" s="30"/>
      <c r="BK175" s="30"/>
      <c r="BL175" s="30"/>
      <c r="BM175" s="30"/>
      <c r="BN175" s="30"/>
      <c r="BO175" s="30"/>
      <c r="BP175" s="30"/>
      <c r="BQ175" s="30"/>
      <c r="BR175" s="30"/>
      <c r="BS175" s="30"/>
      <c r="BT175" s="30"/>
      <c r="BU175" s="30"/>
      <c r="BV175" s="30"/>
      <c r="BW175" s="30"/>
      <c r="BX175" s="30"/>
      <c r="BY175" s="30"/>
      <c r="BZ175" s="30"/>
      <c r="CA175" s="30"/>
      <c r="CB175" s="30"/>
      <c r="CC175" s="30"/>
      <c r="CD175" s="30"/>
      <c r="CE175" s="30"/>
      <c r="CF175" s="30"/>
      <c r="CG175" s="30"/>
      <c r="CH175" s="30"/>
      <c r="CI175" s="30"/>
      <c r="CJ175" s="30"/>
      <c r="CK175" s="30"/>
      <c r="CL175" s="30"/>
      <c r="CM175" s="30"/>
      <c r="CN175" s="30"/>
      <c r="CO175" s="30"/>
      <c r="CP175" s="30"/>
      <c r="CQ175" s="30"/>
      <c r="CR175" s="30"/>
      <c r="CS175" s="30"/>
      <c r="CT175" s="30"/>
      <c r="CU175" s="30"/>
      <c r="CV175" s="30"/>
      <c r="CW175" s="30"/>
      <c r="CX175" s="30"/>
      <c r="CY175" s="30"/>
      <c r="CZ175" s="30"/>
      <c r="DA175" s="30"/>
      <c r="DB175" s="30"/>
      <c r="DC175" s="30"/>
      <c r="DD175" s="30"/>
      <c r="DE175" s="30"/>
      <c r="DF175" s="30"/>
      <c r="DG175" s="30"/>
      <c r="DH175" s="30"/>
      <c r="DI175" s="30"/>
      <c r="DJ175" s="30"/>
      <c r="DK175" s="30"/>
      <c r="DL175" s="30"/>
      <c r="DM175" s="30"/>
      <c r="DN175" s="30"/>
      <c r="DO175" s="30"/>
      <c r="DP175" s="30"/>
      <c r="DQ175" s="30"/>
      <c r="DR175" s="30"/>
      <c r="DS175" s="30"/>
      <c r="DT175" s="30"/>
      <c r="DU175" s="30"/>
      <c r="DV175" s="30"/>
      <c r="DW175" s="30"/>
      <c r="DX175" s="30"/>
      <c r="DY175" s="30"/>
      <c r="DZ175" s="30"/>
      <c r="EA175" s="30"/>
      <c r="EB175" s="30"/>
      <c r="EC175" s="30"/>
      <c r="ED175" s="30"/>
      <c r="EE175" s="30"/>
      <c r="EF175" s="30"/>
      <c r="EG175" s="30"/>
      <c r="EH175" s="30"/>
      <c r="EI175" s="30"/>
      <c r="EJ175" s="30"/>
      <c r="EK175" s="30"/>
      <c r="EL175" s="30"/>
      <c r="EM175" s="30"/>
      <c r="EN175" s="30"/>
      <c r="EO175" s="30"/>
      <c r="EP175" s="30"/>
      <c r="EQ175" s="30"/>
      <c r="ER175" s="30"/>
      <c r="ES175" s="30"/>
      <c r="ET175" s="30"/>
      <c r="EU175" s="30"/>
      <c r="EV175" s="30"/>
      <c r="EW175" s="30"/>
      <c r="EX175" s="30"/>
      <c r="EY175" s="30"/>
      <c r="EZ175" s="30"/>
      <c r="FA175" s="30"/>
      <c r="FB175" s="30"/>
      <c r="FC175" s="30"/>
      <c r="FD175" s="30"/>
      <c r="FE175" s="30"/>
      <c r="FF175" s="30"/>
      <c r="FG175" s="30"/>
      <c r="FH175" s="30"/>
      <c r="FI175" s="30"/>
      <c r="FJ175" s="30"/>
      <c r="FK175" s="30"/>
      <c r="FL175" s="30"/>
      <c r="FM175" s="30"/>
      <c r="FN175" s="30"/>
      <c r="FO175" s="30"/>
      <c r="FP175" s="30"/>
      <c r="FQ175" s="30"/>
      <c r="FR175" s="30"/>
      <c r="FS175" s="30"/>
      <c r="FT175" s="30"/>
      <c r="FU175" s="30"/>
      <c r="FV175" s="30"/>
      <c r="FW175" s="30"/>
      <c r="FX175" s="30"/>
      <c r="FY175" s="30"/>
      <c r="FZ175" s="30"/>
      <c r="GA175" s="30"/>
      <c r="GB175" s="30"/>
      <c r="GC175" s="30"/>
      <c r="GD175" s="30"/>
      <c r="GE175" s="30"/>
      <c r="GF175" s="30"/>
      <c r="GG175" s="30"/>
      <c r="GH175" s="30"/>
      <c r="GI175" s="30"/>
      <c r="GJ175" s="30"/>
      <c r="GK175" s="30"/>
      <c r="GL175" s="30"/>
      <c r="GM175" s="30">
        <v>245.4208826670037</v>
      </c>
      <c r="GN175" s="31"/>
      <c r="GO175" s="31"/>
      <c r="GP175" s="31"/>
      <c r="GQ175" s="31"/>
      <c r="GR175" s="31"/>
      <c r="GS175" s="31"/>
      <c r="GT175" s="31"/>
      <c r="GU175" s="31"/>
      <c r="GV175" s="31"/>
      <c r="GW175" s="31"/>
      <c r="GX175" s="31"/>
      <c r="GY175" s="31"/>
    </row>
    <row r="176" spans="1:207" x14ac:dyDescent="0.3">
      <c r="A176" s="30" t="s">
        <v>163</v>
      </c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>
        <v>26.855681934736314</v>
      </c>
      <c r="AD176" s="30">
        <v>1.4244900394780275</v>
      </c>
      <c r="AE176" s="30">
        <v>94.937353693266175</v>
      </c>
      <c r="AF176" s="30">
        <v>109.28180783455016</v>
      </c>
      <c r="AG176" s="30"/>
      <c r="AH176" s="30"/>
      <c r="AI176" s="30"/>
      <c r="AJ176" s="30"/>
      <c r="AK176" s="30"/>
      <c r="AL176" s="30"/>
      <c r="AM176" s="30"/>
      <c r="AN176" s="30"/>
      <c r="AO176" s="30"/>
      <c r="AP176" s="30"/>
      <c r="AQ176" s="30"/>
      <c r="AR176" s="30"/>
      <c r="AS176" s="30"/>
      <c r="AT176" s="30"/>
      <c r="AU176" s="30"/>
      <c r="AV176" s="30"/>
      <c r="AW176" s="30"/>
      <c r="AX176" s="30"/>
      <c r="AY176" s="30"/>
      <c r="AZ176" s="30"/>
      <c r="BA176" s="30"/>
      <c r="BB176" s="30"/>
      <c r="BC176" s="30"/>
      <c r="BD176" s="30"/>
      <c r="BE176" s="30"/>
      <c r="BF176" s="30"/>
      <c r="BG176" s="30"/>
      <c r="BH176" s="30"/>
      <c r="BI176" s="30"/>
      <c r="BJ176" s="30"/>
      <c r="BK176" s="30"/>
      <c r="BL176" s="30"/>
      <c r="BM176" s="30"/>
      <c r="BN176" s="30"/>
      <c r="BO176" s="30"/>
      <c r="BP176" s="30"/>
      <c r="BQ176" s="30"/>
      <c r="BR176" s="30"/>
      <c r="BS176" s="30"/>
      <c r="BT176" s="30"/>
      <c r="BU176" s="30"/>
      <c r="BV176" s="30"/>
      <c r="BW176" s="30"/>
      <c r="BX176" s="30"/>
      <c r="BY176" s="30"/>
      <c r="BZ176" s="30"/>
      <c r="CA176" s="30"/>
      <c r="CB176" s="30"/>
      <c r="CC176" s="30"/>
      <c r="CD176" s="30"/>
      <c r="CE176" s="30"/>
      <c r="CF176" s="30"/>
      <c r="CG176" s="30"/>
      <c r="CH176" s="30"/>
      <c r="CI176" s="30"/>
      <c r="CJ176" s="30"/>
      <c r="CK176" s="30"/>
      <c r="CL176" s="30"/>
      <c r="CM176" s="30"/>
      <c r="CN176" s="30"/>
      <c r="CO176" s="30"/>
      <c r="CP176" s="30"/>
      <c r="CQ176" s="30"/>
      <c r="CR176" s="30"/>
      <c r="CS176" s="30"/>
      <c r="CT176" s="30"/>
      <c r="CU176" s="30"/>
      <c r="CV176" s="30"/>
      <c r="CW176" s="30"/>
      <c r="CX176" s="30"/>
      <c r="CY176" s="30"/>
      <c r="CZ176" s="30"/>
      <c r="DA176" s="30"/>
      <c r="DB176" s="30"/>
      <c r="DC176" s="30"/>
      <c r="DD176" s="30"/>
      <c r="DE176" s="30"/>
      <c r="DF176" s="30"/>
      <c r="DG176" s="30"/>
      <c r="DH176" s="30"/>
      <c r="DI176" s="30"/>
      <c r="DJ176" s="30"/>
      <c r="DK176" s="30"/>
      <c r="DL176" s="30"/>
      <c r="DM176" s="30"/>
      <c r="DN176" s="30"/>
      <c r="DO176" s="30"/>
      <c r="DP176" s="30"/>
      <c r="DQ176" s="30"/>
      <c r="DR176" s="30"/>
      <c r="DS176" s="30"/>
      <c r="DT176" s="30"/>
      <c r="DU176" s="30"/>
      <c r="DV176" s="30"/>
      <c r="DW176" s="30"/>
      <c r="DX176" s="30"/>
      <c r="DY176" s="30"/>
      <c r="DZ176" s="30"/>
      <c r="EA176" s="30"/>
      <c r="EB176" s="30"/>
      <c r="EC176" s="30"/>
      <c r="ED176" s="30"/>
      <c r="EE176" s="30"/>
      <c r="EF176" s="30"/>
      <c r="EG176" s="30"/>
      <c r="EH176" s="30"/>
      <c r="EI176" s="30"/>
      <c r="EJ176" s="30"/>
      <c r="EK176" s="30"/>
      <c r="EL176" s="30"/>
      <c r="EM176" s="30"/>
      <c r="EN176" s="30"/>
      <c r="EO176" s="30"/>
      <c r="EP176" s="30"/>
      <c r="EQ176" s="30"/>
      <c r="ER176" s="30"/>
      <c r="ES176" s="30"/>
      <c r="ET176" s="30"/>
      <c r="EU176" s="30"/>
      <c r="EV176" s="30"/>
      <c r="EW176" s="30"/>
      <c r="EX176" s="30"/>
      <c r="EY176" s="30"/>
      <c r="EZ176" s="30"/>
      <c r="FA176" s="30"/>
      <c r="FB176" s="30"/>
      <c r="FC176" s="30"/>
      <c r="FD176" s="30"/>
      <c r="FE176" s="30"/>
      <c r="FF176" s="30"/>
      <c r="FG176" s="30"/>
      <c r="FH176" s="30"/>
      <c r="FI176" s="30"/>
      <c r="FJ176" s="30"/>
      <c r="FK176" s="30"/>
      <c r="FL176" s="30"/>
      <c r="FM176" s="30"/>
      <c r="FN176" s="30"/>
      <c r="FO176" s="30"/>
      <c r="FP176" s="30"/>
      <c r="FQ176" s="30"/>
      <c r="FR176" s="30"/>
      <c r="FS176" s="30"/>
      <c r="FT176" s="30"/>
      <c r="FU176" s="30"/>
      <c r="FV176" s="30"/>
      <c r="FW176" s="30"/>
      <c r="FX176" s="30"/>
      <c r="FY176" s="30"/>
      <c r="FZ176" s="30"/>
      <c r="GA176" s="30"/>
      <c r="GB176" s="30"/>
      <c r="GC176" s="30"/>
      <c r="GD176" s="30"/>
      <c r="GE176" s="30"/>
      <c r="GF176" s="30"/>
      <c r="GG176" s="30"/>
      <c r="GH176" s="30"/>
      <c r="GI176" s="30"/>
      <c r="GJ176" s="30"/>
      <c r="GK176" s="30"/>
      <c r="GL176" s="30"/>
      <c r="GM176" s="30">
        <v>232.49933350203068</v>
      </c>
      <c r="GN176" s="31"/>
      <c r="GO176" s="31"/>
      <c r="GP176" s="31"/>
      <c r="GQ176" s="31"/>
      <c r="GR176" s="31"/>
      <c r="GS176" s="31"/>
      <c r="GT176" s="31"/>
      <c r="GU176" s="31"/>
      <c r="GV176" s="31"/>
      <c r="GW176" s="31"/>
      <c r="GX176" s="31"/>
      <c r="GY176" s="31"/>
    </row>
    <row r="177" spans="1:207" x14ac:dyDescent="0.3">
      <c r="A177" s="30" t="s">
        <v>164</v>
      </c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>
        <v>183.75464577319218</v>
      </c>
      <c r="AA177" s="30">
        <v>282.73989968730444</v>
      </c>
      <c r="AB177" s="30">
        <v>158.8302914500083</v>
      </c>
      <c r="AC177" s="30"/>
      <c r="AD177" s="30"/>
      <c r="AE177" s="30"/>
      <c r="AF177" s="30"/>
      <c r="AG177" s="30">
        <v>3.8976152043067973</v>
      </c>
      <c r="AH177" s="30">
        <v>4.9820887873005999</v>
      </c>
      <c r="AI177" s="30">
        <v>6.9644397363896307</v>
      </c>
      <c r="AJ177" s="30">
        <v>0.82157001096473281</v>
      </c>
      <c r="AK177" s="30">
        <v>21.239190011827574</v>
      </c>
      <c r="AL177" s="30">
        <v>2.4110005212889201</v>
      </c>
      <c r="AM177" s="30">
        <v>27.321933576164845</v>
      </c>
      <c r="AN177" s="30">
        <v>6.1028207178763534</v>
      </c>
      <c r="AO177" s="30">
        <v>0.64344622677641949</v>
      </c>
      <c r="AP177" s="30">
        <v>0.51640467636355747</v>
      </c>
      <c r="AQ177" s="30">
        <v>2.3119383128350441</v>
      </c>
      <c r="AR177" s="30">
        <v>45.827589920653352</v>
      </c>
      <c r="AS177" s="30">
        <v>10.41940620780418</v>
      </c>
      <c r="AT177" s="30">
        <v>29.130768018621456</v>
      </c>
      <c r="AU177" s="30">
        <v>12.086931976379457</v>
      </c>
      <c r="AV177" s="30">
        <v>6.3685204614347404</v>
      </c>
      <c r="AW177" s="30">
        <v>1.1614274690601833</v>
      </c>
      <c r="AX177" s="30">
        <v>21.878480469889801</v>
      </c>
      <c r="AY177" s="30">
        <v>124.83059886336093</v>
      </c>
      <c r="AZ177" s="30">
        <v>356.0680568376925</v>
      </c>
      <c r="BA177" s="30">
        <v>37.142349091936062</v>
      </c>
      <c r="BB177" s="30">
        <v>41.979050763236884</v>
      </c>
      <c r="BC177" s="30">
        <v>15.789724537468659</v>
      </c>
      <c r="BD177" s="30">
        <v>9.84991976093721</v>
      </c>
      <c r="BE177" s="30">
        <v>14.769872933393829</v>
      </c>
      <c r="BF177" s="30">
        <v>52.631356525878857</v>
      </c>
      <c r="BG177" s="30">
        <v>211.52217751929422</v>
      </c>
      <c r="BH177" s="30">
        <v>45.627465101196087</v>
      </c>
      <c r="BI177" s="30">
        <v>7.8370711074300177</v>
      </c>
      <c r="BJ177" s="30">
        <v>12.66205075707758</v>
      </c>
      <c r="BK177" s="30">
        <v>322.96970500484406</v>
      </c>
      <c r="BL177" s="30">
        <v>145.88706763398366</v>
      </c>
      <c r="BM177" s="30">
        <v>201.48396723029882</v>
      </c>
      <c r="BN177" s="30">
        <v>5.2181427941921346</v>
      </c>
      <c r="BO177" s="30">
        <v>231.93591907267691</v>
      </c>
      <c r="BP177" s="30">
        <v>1729.7488081743422</v>
      </c>
      <c r="BQ177" s="30">
        <v>1274.7486894471701</v>
      </c>
      <c r="BR177" s="30">
        <v>13.800736322248671</v>
      </c>
      <c r="BS177" s="30">
        <v>109.76835595385866</v>
      </c>
      <c r="BT177" s="30">
        <v>185.54189478638051</v>
      </c>
      <c r="BU177" s="30">
        <v>175.65043834116594</v>
      </c>
      <c r="BV177" s="30">
        <v>1035.0632425505296</v>
      </c>
      <c r="BW177" s="30">
        <v>352.4507650961267</v>
      </c>
      <c r="BX177" s="30">
        <v>198.83694387105666</v>
      </c>
      <c r="BY177" s="30">
        <v>64.655696906977468</v>
      </c>
      <c r="BZ177" s="30">
        <v>237.63145567953697</v>
      </c>
      <c r="CA177" s="30">
        <v>1616.1137090129946</v>
      </c>
      <c r="CB177" s="30"/>
      <c r="CC177" s="30"/>
      <c r="CD177" s="30"/>
      <c r="CE177" s="30"/>
      <c r="CF177" s="30"/>
      <c r="CG177" s="30"/>
      <c r="CH177" s="30"/>
      <c r="CI177" s="30"/>
      <c r="CJ177" s="30"/>
      <c r="CK177" s="30"/>
      <c r="CL177" s="30"/>
      <c r="CM177" s="30"/>
      <c r="CN177" s="30"/>
      <c r="CO177" s="30"/>
      <c r="CP177" s="30"/>
      <c r="CQ177" s="30"/>
      <c r="CR177" s="30"/>
      <c r="CS177" s="30"/>
      <c r="CT177" s="30"/>
      <c r="CU177" s="30"/>
      <c r="CV177" s="30"/>
      <c r="CW177" s="30"/>
      <c r="CX177" s="30"/>
      <c r="CY177" s="30"/>
      <c r="CZ177" s="30"/>
      <c r="DA177" s="30"/>
      <c r="DB177" s="30"/>
      <c r="DC177" s="30"/>
      <c r="DD177" s="30"/>
      <c r="DE177" s="30"/>
      <c r="DF177" s="30"/>
      <c r="DG177" s="30"/>
      <c r="DH177" s="30"/>
      <c r="DI177" s="30"/>
      <c r="DJ177" s="30"/>
      <c r="DK177" s="30"/>
      <c r="DL177" s="30"/>
      <c r="DM177" s="30"/>
      <c r="DN177" s="30"/>
      <c r="DO177" s="30"/>
      <c r="DP177" s="30"/>
      <c r="DQ177" s="30"/>
      <c r="DR177" s="30"/>
      <c r="DS177" s="30"/>
      <c r="DT177" s="30"/>
      <c r="DU177" s="30"/>
      <c r="DV177" s="30"/>
      <c r="DW177" s="30"/>
      <c r="DX177" s="30"/>
      <c r="DY177" s="30"/>
      <c r="DZ177" s="30"/>
      <c r="EA177" s="30"/>
      <c r="EB177" s="30"/>
      <c r="EC177" s="30"/>
      <c r="ED177" s="30"/>
      <c r="EE177" s="30"/>
      <c r="EF177" s="30"/>
      <c r="EG177" s="30"/>
      <c r="EH177" s="30"/>
      <c r="EI177" s="30"/>
      <c r="EJ177" s="30"/>
      <c r="EK177" s="30"/>
      <c r="EL177" s="30"/>
      <c r="EM177" s="30"/>
      <c r="EN177" s="30"/>
      <c r="EO177" s="30"/>
      <c r="EP177" s="30"/>
      <c r="EQ177" s="30"/>
      <c r="ER177" s="30"/>
      <c r="ES177" s="30"/>
      <c r="ET177" s="30"/>
      <c r="EU177" s="30"/>
      <c r="EV177" s="30"/>
      <c r="EW177" s="30"/>
      <c r="EX177" s="30"/>
      <c r="EY177" s="30"/>
      <c r="EZ177" s="30"/>
      <c r="FA177" s="30"/>
      <c r="FB177" s="30"/>
      <c r="FC177" s="30"/>
      <c r="FD177" s="30"/>
      <c r="FE177" s="30"/>
      <c r="FF177" s="30"/>
      <c r="FG177" s="30"/>
      <c r="FH177" s="30"/>
      <c r="FI177" s="30"/>
      <c r="FJ177" s="30"/>
      <c r="FK177" s="30"/>
      <c r="FL177" s="30"/>
      <c r="FM177" s="30"/>
      <c r="FN177" s="30"/>
      <c r="FO177" s="30"/>
      <c r="FP177" s="30"/>
      <c r="FQ177" s="30"/>
      <c r="FR177" s="30"/>
      <c r="FS177" s="30"/>
      <c r="FT177" s="30"/>
      <c r="FU177" s="30"/>
      <c r="FV177" s="30"/>
      <c r="FW177" s="30"/>
      <c r="FX177" s="30"/>
      <c r="FY177" s="30"/>
      <c r="FZ177" s="30"/>
      <c r="GA177" s="30"/>
      <c r="GB177" s="30"/>
      <c r="GC177" s="30"/>
      <c r="GD177" s="30"/>
      <c r="GE177" s="30"/>
      <c r="GF177" s="30"/>
      <c r="GG177" s="30"/>
      <c r="GH177" s="30"/>
      <c r="GI177" s="30"/>
      <c r="GJ177" s="30"/>
      <c r="GK177" s="30"/>
      <c r="GL177" s="30">
        <v>5.3979776206701402</v>
      </c>
      <c r="GM177" s="30">
        <v>9667.0236185144004</v>
      </c>
      <c r="GN177" s="31"/>
      <c r="GO177" s="31"/>
      <c r="GP177" s="31"/>
      <c r="GQ177" s="31"/>
      <c r="GR177" s="31"/>
      <c r="GS177" s="31"/>
      <c r="GT177" s="31"/>
      <c r="GU177" s="31"/>
      <c r="GV177" s="31"/>
      <c r="GW177" s="31"/>
      <c r="GX177" s="31"/>
      <c r="GY177" s="31"/>
    </row>
    <row r="178" spans="1:207" x14ac:dyDescent="0.3">
      <c r="A178" s="30" t="s">
        <v>165</v>
      </c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30"/>
      <c r="AL178" s="30"/>
      <c r="AM178" s="30"/>
      <c r="AN178" s="30"/>
      <c r="AO178" s="30"/>
      <c r="AP178" s="30"/>
      <c r="AQ178" s="30"/>
      <c r="AR178" s="30"/>
      <c r="AS178" s="30"/>
      <c r="AT178" s="30"/>
      <c r="AU178" s="30"/>
      <c r="AV178" s="30"/>
      <c r="AW178" s="30"/>
      <c r="AX178" s="30"/>
      <c r="AY178" s="30"/>
      <c r="AZ178" s="30"/>
      <c r="BA178" s="30"/>
      <c r="BB178" s="30"/>
      <c r="BC178" s="30"/>
      <c r="BD178" s="30"/>
      <c r="BE178" s="30"/>
      <c r="BF178" s="30"/>
      <c r="BG178" s="30"/>
      <c r="BH178" s="30"/>
      <c r="BI178" s="30"/>
      <c r="BJ178" s="30"/>
      <c r="BK178" s="30"/>
      <c r="BL178" s="30"/>
      <c r="BM178" s="30"/>
      <c r="BN178" s="30"/>
      <c r="BO178" s="30"/>
      <c r="BP178" s="30"/>
      <c r="BQ178" s="30"/>
      <c r="BR178" s="30"/>
      <c r="BS178" s="30"/>
      <c r="BT178" s="30"/>
      <c r="BU178" s="30"/>
      <c r="BV178" s="30"/>
      <c r="BW178" s="30"/>
      <c r="BX178" s="30"/>
      <c r="BY178" s="30"/>
      <c r="BZ178" s="30"/>
      <c r="CA178" s="30"/>
      <c r="CB178" s="30"/>
      <c r="CC178" s="30"/>
      <c r="CD178" s="30"/>
      <c r="CE178" s="30"/>
      <c r="CF178" s="30"/>
      <c r="CG178" s="30"/>
      <c r="CH178" s="30"/>
      <c r="CI178" s="30"/>
      <c r="CJ178" s="30"/>
      <c r="CK178" s="30"/>
      <c r="CL178" s="30"/>
      <c r="CM178" s="30"/>
      <c r="CN178" s="30"/>
      <c r="CO178" s="30"/>
      <c r="CP178" s="30"/>
      <c r="CQ178" s="30"/>
      <c r="CR178" s="30"/>
      <c r="CS178" s="30"/>
      <c r="CT178" s="30"/>
      <c r="CU178" s="30"/>
      <c r="CV178" s="30"/>
      <c r="CW178" s="30"/>
      <c r="CX178" s="30"/>
      <c r="CY178" s="30"/>
      <c r="CZ178" s="30"/>
      <c r="DA178" s="30"/>
      <c r="DB178" s="30"/>
      <c r="DC178" s="30"/>
      <c r="DD178" s="30"/>
      <c r="DE178" s="30"/>
      <c r="DF178" s="30"/>
      <c r="DG178" s="30"/>
      <c r="DH178" s="30"/>
      <c r="DI178" s="30"/>
      <c r="DJ178" s="30"/>
      <c r="DK178" s="30"/>
      <c r="DL178" s="30"/>
      <c r="DM178" s="30"/>
      <c r="DN178" s="30"/>
      <c r="DO178" s="30"/>
      <c r="DP178" s="30"/>
      <c r="DQ178" s="30"/>
      <c r="DR178" s="30"/>
      <c r="DS178" s="30"/>
      <c r="DT178" s="30"/>
      <c r="DU178" s="30"/>
      <c r="DV178" s="30"/>
      <c r="DW178" s="30"/>
      <c r="DX178" s="30"/>
      <c r="DY178" s="30"/>
      <c r="DZ178" s="30"/>
      <c r="EA178" s="30"/>
      <c r="EB178" s="30"/>
      <c r="EC178" s="30"/>
      <c r="ED178" s="30"/>
      <c r="EE178" s="30"/>
      <c r="EF178" s="30"/>
      <c r="EG178" s="30"/>
      <c r="EH178" s="30"/>
      <c r="EI178" s="30"/>
      <c r="EJ178" s="30"/>
      <c r="EK178" s="30"/>
      <c r="EL178" s="30"/>
      <c r="EM178" s="30"/>
      <c r="EN178" s="30"/>
      <c r="EO178" s="30"/>
      <c r="EP178" s="30"/>
      <c r="EQ178" s="30"/>
      <c r="ER178" s="30"/>
      <c r="ES178" s="30"/>
      <c r="ET178" s="30"/>
      <c r="EU178" s="30"/>
      <c r="EV178" s="30"/>
      <c r="EW178" s="30"/>
      <c r="EX178" s="30"/>
      <c r="EY178" s="30"/>
      <c r="EZ178" s="30"/>
      <c r="FA178" s="30"/>
      <c r="FB178" s="30"/>
      <c r="FC178" s="30"/>
      <c r="FD178" s="30"/>
      <c r="FE178" s="30"/>
      <c r="FF178" s="30"/>
      <c r="FG178" s="30"/>
      <c r="FH178" s="30"/>
      <c r="FI178" s="30"/>
      <c r="FJ178" s="30"/>
      <c r="FK178" s="30"/>
      <c r="FL178" s="30"/>
      <c r="FM178" s="30"/>
      <c r="FN178" s="30">
        <v>227.37544859228541</v>
      </c>
      <c r="FO178" s="30">
        <v>9453.9790661065781</v>
      </c>
      <c r="FP178" s="30"/>
      <c r="FQ178" s="30"/>
      <c r="FR178" s="30"/>
      <c r="FS178" s="30"/>
      <c r="FT178" s="30"/>
      <c r="FU178" s="30"/>
      <c r="FV178" s="30"/>
      <c r="FW178" s="30"/>
      <c r="FX178" s="30"/>
      <c r="FY178" s="30"/>
      <c r="FZ178" s="30"/>
      <c r="GA178" s="30"/>
      <c r="GB178" s="30"/>
      <c r="GC178" s="30"/>
      <c r="GD178" s="30"/>
      <c r="GE178" s="30"/>
      <c r="GF178" s="30">
        <v>459.80080278812255</v>
      </c>
      <c r="GG178" s="30"/>
      <c r="GH178" s="30"/>
      <c r="GI178" s="30"/>
      <c r="GJ178" s="30"/>
      <c r="GK178" s="30"/>
      <c r="GL178" s="30">
        <v>48.729247824616316</v>
      </c>
      <c r="GM178" s="30">
        <v>10189.884565311602</v>
      </c>
      <c r="GN178" s="31"/>
      <c r="GO178" s="31"/>
      <c r="GP178" s="31"/>
      <c r="GQ178" s="31"/>
      <c r="GR178" s="31"/>
      <c r="GS178" s="31"/>
      <c r="GT178" s="31"/>
      <c r="GU178" s="31"/>
      <c r="GV178" s="31"/>
      <c r="GW178" s="31"/>
      <c r="GX178" s="31"/>
      <c r="GY178" s="31"/>
    </row>
    <row r="179" spans="1:207" x14ac:dyDescent="0.3">
      <c r="A179" s="30" t="s">
        <v>166</v>
      </c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F179" s="30"/>
      <c r="AG179" s="30"/>
      <c r="AH179" s="30"/>
      <c r="AI179" s="30"/>
      <c r="AJ179" s="30"/>
      <c r="AK179" s="30"/>
      <c r="AL179" s="30"/>
      <c r="AM179" s="30"/>
      <c r="AN179" s="30"/>
      <c r="AO179" s="30"/>
      <c r="AP179" s="30"/>
      <c r="AQ179" s="30"/>
      <c r="AR179" s="30"/>
      <c r="AS179" s="30"/>
      <c r="AT179" s="30"/>
      <c r="AU179" s="30"/>
      <c r="AV179" s="30"/>
      <c r="AW179" s="30"/>
      <c r="AX179" s="30"/>
      <c r="AY179" s="30"/>
      <c r="AZ179" s="30"/>
      <c r="BA179" s="30"/>
      <c r="BB179" s="30"/>
      <c r="BC179" s="30"/>
      <c r="BD179" s="30"/>
      <c r="BE179" s="30"/>
      <c r="BF179" s="30"/>
      <c r="BG179" s="30"/>
      <c r="BH179" s="30"/>
      <c r="BI179" s="30"/>
      <c r="BJ179" s="30"/>
      <c r="BK179" s="30"/>
      <c r="BL179" s="30"/>
      <c r="BM179" s="30"/>
      <c r="BN179" s="30"/>
      <c r="BO179" s="30"/>
      <c r="BP179" s="30"/>
      <c r="BQ179" s="30"/>
      <c r="BR179" s="30"/>
      <c r="BS179" s="30"/>
      <c r="BT179" s="30"/>
      <c r="BU179" s="30"/>
      <c r="BV179" s="30"/>
      <c r="BW179" s="30"/>
      <c r="BX179" s="30"/>
      <c r="BY179" s="30"/>
      <c r="BZ179" s="30"/>
      <c r="CA179" s="30"/>
      <c r="CB179" s="30"/>
      <c r="CC179" s="30"/>
      <c r="CD179" s="30"/>
      <c r="CE179" s="30"/>
      <c r="CF179" s="30"/>
      <c r="CG179" s="30"/>
      <c r="CH179" s="30"/>
      <c r="CI179" s="30"/>
      <c r="CJ179" s="30"/>
      <c r="CK179" s="30"/>
      <c r="CL179" s="30"/>
      <c r="CM179" s="30"/>
      <c r="CN179" s="30"/>
      <c r="CO179" s="30"/>
      <c r="CP179" s="30"/>
      <c r="CQ179" s="30"/>
      <c r="CR179" s="30"/>
      <c r="CS179" s="30"/>
      <c r="CT179" s="30"/>
      <c r="CU179" s="30"/>
      <c r="CV179" s="30"/>
      <c r="CW179" s="30"/>
      <c r="CX179" s="30"/>
      <c r="CY179" s="30"/>
      <c r="CZ179" s="30"/>
      <c r="DA179" s="30"/>
      <c r="DB179" s="30"/>
      <c r="DC179" s="30"/>
      <c r="DD179" s="30"/>
      <c r="DE179" s="30"/>
      <c r="DF179" s="30"/>
      <c r="DG179" s="30"/>
      <c r="DH179" s="30"/>
      <c r="DI179" s="30"/>
      <c r="DJ179" s="30"/>
      <c r="DK179" s="30"/>
      <c r="DL179" s="30"/>
      <c r="DM179" s="30"/>
      <c r="DN179" s="30"/>
      <c r="DO179" s="30"/>
      <c r="DP179" s="30"/>
      <c r="DQ179" s="30"/>
      <c r="DR179" s="30"/>
      <c r="DS179" s="30"/>
      <c r="DT179" s="30"/>
      <c r="DU179" s="30"/>
      <c r="DV179" s="30"/>
      <c r="DW179" s="30"/>
      <c r="DX179" s="30"/>
      <c r="DY179" s="30"/>
      <c r="DZ179" s="30"/>
      <c r="EA179" s="30"/>
      <c r="EB179" s="30"/>
      <c r="EC179" s="30"/>
      <c r="ED179" s="30"/>
      <c r="EE179" s="30"/>
      <c r="EF179" s="30"/>
      <c r="EG179" s="30"/>
      <c r="EH179" s="30"/>
      <c r="EI179" s="30"/>
      <c r="EJ179" s="30"/>
      <c r="EK179" s="30"/>
      <c r="EL179" s="30"/>
      <c r="EM179" s="30"/>
      <c r="EN179" s="30"/>
      <c r="EO179" s="30"/>
      <c r="EP179" s="30"/>
      <c r="EQ179" s="30"/>
      <c r="ER179" s="30"/>
      <c r="ES179" s="30"/>
      <c r="ET179" s="30"/>
      <c r="EU179" s="30"/>
      <c r="EV179" s="30"/>
      <c r="EW179" s="30"/>
      <c r="EX179" s="30"/>
      <c r="EY179" s="30"/>
      <c r="EZ179" s="30"/>
      <c r="FA179" s="30"/>
      <c r="FB179" s="30"/>
      <c r="FC179" s="30">
        <v>141.66697345834331</v>
      </c>
      <c r="FD179" s="30">
        <v>23.501534115151536</v>
      </c>
      <c r="FE179" s="30">
        <v>9.4896049794240707</v>
      </c>
      <c r="FF179" s="30">
        <v>1.8536070046560968</v>
      </c>
      <c r="FG179" s="30"/>
      <c r="FH179" s="30"/>
      <c r="FI179" s="30"/>
      <c r="FJ179" s="30"/>
      <c r="FK179" s="30">
        <v>77.426970799154532</v>
      </c>
      <c r="FL179" s="30">
        <v>3.8069213789474845</v>
      </c>
      <c r="FM179" s="30">
        <v>32.096492819168439</v>
      </c>
      <c r="FN179" s="30"/>
      <c r="FO179" s="30"/>
      <c r="FP179" s="30">
        <v>106.60790428775965</v>
      </c>
      <c r="FQ179" s="30"/>
      <c r="FR179" s="30"/>
      <c r="FS179" s="30"/>
      <c r="FT179" s="30"/>
      <c r="FU179" s="30"/>
      <c r="FV179" s="30"/>
      <c r="FW179" s="30"/>
      <c r="FX179" s="30"/>
      <c r="FY179" s="30"/>
      <c r="FZ179" s="30"/>
      <c r="GA179" s="30"/>
      <c r="GB179" s="30"/>
      <c r="GC179" s="30"/>
      <c r="GD179" s="30"/>
      <c r="GE179" s="30"/>
      <c r="GF179" s="30">
        <v>18.695434294112015</v>
      </c>
      <c r="GG179" s="30"/>
      <c r="GH179" s="30"/>
      <c r="GI179" s="30"/>
      <c r="GJ179" s="30"/>
      <c r="GK179" s="30"/>
      <c r="GL179" s="30">
        <v>10.795808635393202</v>
      </c>
      <c r="GM179" s="30">
        <v>425.94125177211032</v>
      </c>
      <c r="GN179" s="31"/>
      <c r="GO179" s="31"/>
      <c r="GP179" s="31"/>
      <c r="GQ179" s="31"/>
      <c r="GR179" s="31"/>
      <c r="GS179" s="31"/>
      <c r="GT179" s="31"/>
      <c r="GU179" s="31"/>
      <c r="GV179" s="31"/>
      <c r="GW179" s="31"/>
      <c r="GX179" s="31"/>
      <c r="GY179" s="31"/>
    </row>
    <row r="180" spans="1:207" x14ac:dyDescent="0.3">
      <c r="A180" s="30" t="s">
        <v>167</v>
      </c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  <c r="AO180" s="30"/>
      <c r="AP180" s="30"/>
      <c r="AQ180" s="30"/>
      <c r="AR180" s="30"/>
      <c r="AS180" s="30"/>
      <c r="AT180" s="30"/>
      <c r="AU180" s="30"/>
      <c r="AV180" s="30"/>
      <c r="AW180" s="30"/>
      <c r="AX180" s="30"/>
      <c r="AY180" s="30"/>
      <c r="AZ180" s="30"/>
      <c r="BA180" s="30"/>
      <c r="BB180" s="30"/>
      <c r="BC180" s="30"/>
      <c r="BD180" s="30"/>
      <c r="BE180" s="30"/>
      <c r="BF180" s="30"/>
      <c r="BG180" s="30"/>
      <c r="BH180" s="30"/>
      <c r="BI180" s="30"/>
      <c r="BJ180" s="30"/>
      <c r="BK180" s="30"/>
      <c r="BL180" s="30"/>
      <c r="BM180" s="30"/>
      <c r="BN180" s="30"/>
      <c r="BO180" s="30"/>
      <c r="BP180" s="30"/>
      <c r="BQ180" s="30"/>
      <c r="BR180" s="30"/>
      <c r="BS180" s="30"/>
      <c r="BT180" s="30"/>
      <c r="BU180" s="30"/>
      <c r="BV180" s="30"/>
      <c r="BW180" s="30"/>
      <c r="BX180" s="30"/>
      <c r="BY180" s="30"/>
      <c r="BZ180" s="30"/>
      <c r="CA180" s="30"/>
      <c r="CB180" s="30"/>
      <c r="CC180" s="30"/>
      <c r="CD180" s="30"/>
      <c r="CE180" s="30"/>
      <c r="CF180" s="30"/>
      <c r="CG180" s="30"/>
      <c r="CH180" s="30"/>
      <c r="CI180" s="30"/>
      <c r="CJ180" s="30"/>
      <c r="CK180" s="30"/>
      <c r="CL180" s="30"/>
      <c r="CM180" s="30"/>
      <c r="CN180" s="30"/>
      <c r="CO180" s="30"/>
      <c r="CP180" s="30"/>
      <c r="CQ180" s="30"/>
      <c r="CR180" s="30"/>
      <c r="CS180" s="30"/>
      <c r="CT180" s="30"/>
      <c r="CU180" s="30"/>
      <c r="CV180" s="30"/>
      <c r="CW180" s="30"/>
      <c r="CX180" s="30"/>
      <c r="CY180" s="30"/>
      <c r="CZ180" s="30"/>
      <c r="DA180" s="30"/>
      <c r="DB180" s="30"/>
      <c r="DC180" s="30"/>
      <c r="DD180" s="30"/>
      <c r="DE180" s="30"/>
      <c r="DF180" s="30"/>
      <c r="DG180" s="30"/>
      <c r="DH180" s="30"/>
      <c r="DI180" s="30"/>
      <c r="DJ180" s="30"/>
      <c r="DK180" s="30"/>
      <c r="DL180" s="30"/>
      <c r="DM180" s="30"/>
      <c r="DN180" s="30"/>
      <c r="DO180" s="30"/>
      <c r="DP180" s="30"/>
      <c r="DQ180" s="30"/>
      <c r="DR180" s="30"/>
      <c r="DS180" s="30"/>
      <c r="DT180" s="30"/>
      <c r="DU180" s="30"/>
      <c r="DV180" s="30"/>
      <c r="DW180" s="30"/>
      <c r="DX180" s="30"/>
      <c r="DY180" s="30"/>
      <c r="DZ180" s="30"/>
      <c r="EA180" s="30"/>
      <c r="EB180" s="30"/>
      <c r="EC180" s="30"/>
      <c r="ED180" s="30"/>
      <c r="EE180" s="30"/>
      <c r="EF180" s="30"/>
      <c r="EG180" s="30"/>
      <c r="EH180" s="30"/>
      <c r="EI180" s="30"/>
      <c r="EJ180" s="30"/>
      <c r="EK180" s="30"/>
      <c r="EL180" s="30"/>
      <c r="EM180" s="30"/>
      <c r="EN180" s="30"/>
      <c r="EO180" s="30"/>
      <c r="EP180" s="30"/>
      <c r="EQ180" s="30"/>
      <c r="ER180" s="30"/>
      <c r="ES180" s="30"/>
      <c r="ET180" s="30"/>
      <c r="EU180" s="30"/>
      <c r="EV180" s="30"/>
      <c r="EW180" s="30"/>
      <c r="EX180" s="30"/>
      <c r="EY180" s="30"/>
      <c r="EZ180" s="30"/>
      <c r="FA180" s="30"/>
      <c r="FB180" s="30"/>
      <c r="FC180" s="30">
        <v>197.62674183704542</v>
      </c>
      <c r="FD180" s="30">
        <v>52.864021501519815</v>
      </c>
      <c r="FE180" s="30">
        <v>22.856027276642116</v>
      </c>
      <c r="FF180" s="30">
        <v>4.7716888624105236</v>
      </c>
      <c r="FG180" s="30"/>
      <c r="FH180" s="30"/>
      <c r="FI180" s="30"/>
      <c r="FJ180" s="30"/>
      <c r="FK180" s="30">
        <v>141.86137964432294</v>
      </c>
      <c r="FL180" s="30">
        <v>7.6032873021474412</v>
      </c>
      <c r="FM180" s="30">
        <v>43.024598912565899</v>
      </c>
      <c r="FN180" s="30"/>
      <c r="FO180" s="30"/>
      <c r="FP180" s="30">
        <v>197.05601629571555</v>
      </c>
      <c r="FQ180" s="30"/>
      <c r="FR180" s="30"/>
      <c r="FS180" s="30"/>
      <c r="FT180" s="30"/>
      <c r="FU180" s="30"/>
      <c r="FV180" s="30"/>
      <c r="FW180" s="30"/>
      <c r="FX180" s="30"/>
      <c r="FY180" s="30"/>
      <c r="FZ180" s="30"/>
      <c r="GA180" s="30"/>
      <c r="GB180" s="30"/>
      <c r="GC180" s="30"/>
      <c r="GD180" s="30"/>
      <c r="GE180" s="30"/>
      <c r="GF180" s="30">
        <v>31.981797058997039</v>
      </c>
      <c r="GG180" s="30"/>
      <c r="GH180" s="30"/>
      <c r="GI180" s="30"/>
      <c r="GJ180" s="30"/>
      <c r="GK180" s="30"/>
      <c r="GL180" s="30">
        <v>16.988624124018639</v>
      </c>
      <c r="GM180" s="30">
        <v>716.63418281538543</v>
      </c>
      <c r="GN180" s="31"/>
      <c r="GO180" s="31"/>
      <c r="GP180" s="31"/>
      <c r="GQ180" s="31"/>
      <c r="GR180" s="31"/>
      <c r="GS180" s="31"/>
      <c r="GT180" s="31"/>
      <c r="GU180" s="31"/>
      <c r="GV180" s="31"/>
      <c r="GW180" s="31"/>
      <c r="GX180" s="31"/>
      <c r="GY180" s="31"/>
    </row>
    <row r="181" spans="1:207" x14ac:dyDescent="0.3">
      <c r="A181" s="30" t="s">
        <v>168</v>
      </c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  <c r="AJ181" s="30"/>
      <c r="AK181" s="30"/>
      <c r="AL181" s="30"/>
      <c r="AM181" s="30"/>
      <c r="AN181" s="30"/>
      <c r="AO181" s="30"/>
      <c r="AP181" s="30"/>
      <c r="AQ181" s="30"/>
      <c r="AR181" s="30"/>
      <c r="AS181" s="30"/>
      <c r="AT181" s="30"/>
      <c r="AU181" s="30"/>
      <c r="AV181" s="30"/>
      <c r="AW181" s="30"/>
      <c r="AX181" s="30"/>
      <c r="AY181" s="30"/>
      <c r="AZ181" s="30"/>
      <c r="BA181" s="30"/>
      <c r="BB181" s="30"/>
      <c r="BC181" s="30"/>
      <c r="BD181" s="30"/>
      <c r="BE181" s="30"/>
      <c r="BF181" s="30"/>
      <c r="BG181" s="30"/>
      <c r="BH181" s="30"/>
      <c r="BI181" s="30"/>
      <c r="BJ181" s="30"/>
      <c r="BK181" s="30"/>
      <c r="BL181" s="30"/>
      <c r="BM181" s="30"/>
      <c r="BN181" s="30"/>
      <c r="BO181" s="30"/>
      <c r="BP181" s="30"/>
      <c r="BQ181" s="30"/>
      <c r="BR181" s="30"/>
      <c r="BS181" s="30"/>
      <c r="BT181" s="30"/>
      <c r="BU181" s="30"/>
      <c r="BV181" s="30"/>
      <c r="BW181" s="30"/>
      <c r="BX181" s="30"/>
      <c r="BY181" s="30"/>
      <c r="BZ181" s="30"/>
      <c r="CA181" s="30"/>
      <c r="CB181" s="30"/>
      <c r="CC181" s="30"/>
      <c r="CD181" s="30"/>
      <c r="CE181" s="30"/>
      <c r="CF181" s="30"/>
      <c r="CG181" s="30"/>
      <c r="CH181" s="30"/>
      <c r="CI181" s="30"/>
      <c r="CJ181" s="30"/>
      <c r="CK181" s="30"/>
      <c r="CL181" s="30"/>
      <c r="CM181" s="30"/>
      <c r="CN181" s="30"/>
      <c r="CO181" s="30"/>
      <c r="CP181" s="30"/>
      <c r="CQ181" s="30"/>
      <c r="CR181" s="30"/>
      <c r="CS181" s="30"/>
      <c r="CT181" s="30"/>
      <c r="CU181" s="30"/>
      <c r="CV181" s="30"/>
      <c r="CW181" s="30"/>
      <c r="CX181" s="30"/>
      <c r="CY181" s="30"/>
      <c r="CZ181" s="30"/>
      <c r="DA181" s="30"/>
      <c r="DB181" s="30"/>
      <c r="DC181" s="30"/>
      <c r="DD181" s="30"/>
      <c r="DE181" s="30"/>
      <c r="DF181" s="30"/>
      <c r="DG181" s="30"/>
      <c r="DH181" s="30"/>
      <c r="DI181" s="30"/>
      <c r="DJ181" s="30"/>
      <c r="DK181" s="30"/>
      <c r="DL181" s="30"/>
      <c r="DM181" s="30"/>
      <c r="DN181" s="30"/>
      <c r="DO181" s="30"/>
      <c r="DP181" s="30"/>
      <c r="DQ181" s="30"/>
      <c r="DR181" s="30"/>
      <c r="DS181" s="30"/>
      <c r="DT181" s="30"/>
      <c r="DU181" s="30"/>
      <c r="DV181" s="30"/>
      <c r="DW181" s="30"/>
      <c r="DX181" s="30"/>
      <c r="DY181" s="30"/>
      <c r="DZ181" s="30"/>
      <c r="EA181" s="30"/>
      <c r="EB181" s="30"/>
      <c r="EC181" s="30"/>
      <c r="ED181" s="30"/>
      <c r="EE181" s="30"/>
      <c r="EF181" s="30"/>
      <c r="EG181" s="30"/>
      <c r="EH181" s="30"/>
      <c r="EI181" s="30"/>
      <c r="EJ181" s="30"/>
      <c r="EK181" s="30"/>
      <c r="EL181" s="30"/>
      <c r="EM181" s="30"/>
      <c r="EN181" s="30"/>
      <c r="EO181" s="30"/>
      <c r="EP181" s="30"/>
      <c r="EQ181" s="30"/>
      <c r="ER181" s="30"/>
      <c r="ES181" s="30"/>
      <c r="ET181" s="30"/>
      <c r="EU181" s="30"/>
      <c r="EV181" s="30"/>
      <c r="EW181" s="30"/>
      <c r="EX181" s="30"/>
      <c r="EY181" s="30"/>
      <c r="EZ181" s="30"/>
      <c r="FA181" s="30"/>
      <c r="FB181" s="30"/>
      <c r="FC181" s="30">
        <v>194.96252992675139</v>
      </c>
      <c r="FD181" s="30">
        <v>58.86704788895711</v>
      </c>
      <c r="FE181" s="30">
        <v>45.977556234078911</v>
      </c>
      <c r="FF181" s="30">
        <v>9.233050305198315</v>
      </c>
      <c r="FG181" s="30"/>
      <c r="FH181" s="30"/>
      <c r="FI181" s="30"/>
      <c r="FJ181" s="30"/>
      <c r="FK181" s="30">
        <v>151.18704247328961</v>
      </c>
      <c r="FL181" s="30">
        <v>7.6698440562612547</v>
      </c>
      <c r="FM181" s="30">
        <v>46.657301084106166</v>
      </c>
      <c r="FN181" s="30"/>
      <c r="FO181" s="30"/>
      <c r="FP181" s="30">
        <v>296.00287273799347</v>
      </c>
      <c r="FQ181" s="30"/>
      <c r="FR181" s="30"/>
      <c r="FS181" s="30"/>
      <c r="FT181" s="30"/>
      <c r="FU181" s="30"/>
      <c r="FV181" s="30"/>
      <c r="FW181" s="30"/>
      <c r="FX181" s="30"/>
      <c r="FY181" s="30"/>
      <c r="FZ181" s="30"/>
      <c r="GA181" s="30"/>
      <c r="GB181" s="30"/>
      <c r="GC181" s="30"/>
      <c r="GD181" s="30"/>
      <c r="GE181" s="30"/>
      <c r="GF181" s="30">
        <v>23.71022823340823</v>
      </c>
      <c r="GG181" s="30"/>
      <c r="GH181" s="30"/>
      <c r="GI181" s="30"/>
      <c r="GJ181" s="30"/>
      <c r="GK181" s="30"/>
      <c r="GL181" s="30">
        <v>39.08033107841721</v>
      </c>
      <c r="GM181" s="30">
        <v>873.3478040184616</v>
      </c>
      <c r="GN181" s="31"/>
      <c r="GO181" s="31"/>
      <c r="GP181" s="31"/>
      <c r="GQ181" s="31"/>
      <c r="GR181" s="31"/>
      <c r="GS181" s="31"/>
      <c r="GT181" s="31"/>
      <c r="GU181" s="31"/>
      <c r="GV181" s="31"/>
      <c r="GW181" s="31"/>
      <c r="GX181" s="31"/>
      <c r="GY181" s="31"/>
    </row>
    <row r="182" spans="1:207" x14ac:dyDescent="0.3">
      <c r="A182" s="30" t="s">
        <v>169</v>
      </c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  <c r="AO182" s="30"/>
      <c r="AP182" s="30"/>
      <c r="AQ182" s="30"/>
      <c r="AR182" s="30"/>
      <c r="AS182" s="30"/>
      <c r="AT182" s="30"/>
      <c r="AU182" s="30"/>
      <c r="AV182" s="30"/>
      <c r="AW182" s="30"/>
      <c r="AX182" s="30"/>
      <c r="AY182" s="30"/>
      <c r="AZ182" s="30"/>
      <c r="BA182" s="30"/>
      <c r="BB182" s="30"/>
      <c r="BC182" s="30"/>
      <c r="BD182" s="30"/>
      <c r="BE182" s="30"/>
      <c r="BF182" s="30"/>
      <c r="BG182" s="30"/>
      <c r="BH182" s="30"/>
      <c r="BI182" s="30"/>
      <c r="BJ182" s="30"/>
      <c r="BK182" s="30"/>
      <c r="BL182" s="30"/>
      <c r="BM182" s="30"/>
      <c r="BN182" s="30"/>
      <c r="BO182" s="30"/>
      <c r="BP182" s="30"/>
      <c r="BQ182" s="30"/>
      <c r="BR182" s="30"/>
      <c r="BS182" s="30"/>
      <c r="BT182" s="30"/>
      <c r="BU182" s="30"/>
      <c r="BV182" s="30"/>
      <c r="BW182" s="30"/>
      <c r="BX182" s="30"/>
      <c r="BY182" s="30"/>
      <c r="BZ182" s="30"/>
      <c r="CA182" s="30"/>
      <c r="CB182" s="30"/>
      <c r="CC182" s="30"/>
      <c r="CD182" s="30"/>
      <c r="CE182" s="30"/>
      <c r="CF182" s="30"/>
      <c r="CG182" s="30"/>
      <c r="CH182" s="30"/>
      <c r="CI182" s="30"/>
      <c r="CJ182" s="30"/>
      <c r="CK182" s="30"/>
      <c r="CL182" s="30"/>
      <c r="CM182" s="30"/>
      <c r="CN182" s="30"/>
      <c r="CO182" s="30"/>
      <c r="CP182" s="30"/>
      <c r="CQ182" s="30"/>
      <c r="CR182" s="30"/>
      <c r="CS182" s="30"/>
      <c r="CT182" s="30"/>
      <c r="CU182" s="30"/>
      <c r="CV182" s="30"/>
      <c r="CW182" s="30"/>
      <c r="CX182" s="30"/>
      <c r="CY182" s="30"/>
      <c r="CZ182" s="30"/>
      <c r="DA182" s="30"/>
      <c r="DB182" s="30"/>
      <c r="DC182" s="30"/>
      <c r="DD182" s="30"/>
      <c r="DE182" s="30"/>
      <c r="DF182" s="30"/>
      <c r="DG182" s="30"/>
      <c r="DH182" s="30"/>
      <c r="DI182" s="30"/>
      <c r="DJ182" s="30"/>
      <c r="DK182" s="30"/>
      <c r="DL182" s="30"/>
      <c r="DM182" s="30"/>
      <c r="DN182" s="30"/>
      <c r="DO182" s="30"/>
      <c r="DP182" s="30"/>
      <c r="DQ182" s="30"/>
      <c r="DR182" s="30"/>
      <c r="DS182" s="30"/>
      <c r="DT182" s="30"/>
      <c r="DU182" s="30"/>
      <c r="DV182" s="30"/>
      <c r="DW182" s="30"/>
      <c r="DX182" s="30"/>
      <c r="DY182" s="30"/>
      <c r="DZ182" s="30"/>
      <c r="EA182" s="30"/>
      <c r="EB182" s="30"/>
      <c r="EC182" s="30"/>
      <c r="ED182" s="30"/>
      <c r="EE182" s="30"/>
      <c r="EF182" s="30"/>
      <c r="EG182" s="30"/>
      <c r="EH182" s="30"/>
      <c r="EI182" s="30"/>
      <c r="EJ182" s="30"/>
      <c r="EK182" s="30"/>
      <c r="EL182" s="30"/>
      <c r="EM182" s="30"/>
      <c r="EN182" s="30"/>
      <c r="EO182" s="30"/>
      <c r="EP182" s="30"/>
      <c r="EQ182" s="30"/>
      <c r="ER182" s="30"/>
      <c r="ES182" s="30"/>
      <c r="ET182" s="30"/>
      <c r="EU182" s="30"/>
      <c r="EV182" s="30"/>
      <c r="EW182" s="30"/>
      <c r="EX182" s="30"/>
      <c r="EY182" s="30"/>
      <c r="EZ182" s="30"/>
      <c r="FA182" s="30"/>
      <c r="FB182" s="30"/>
      <c r="FC182" s="30">
        <v>213.57858149947529</v>
      </c>
      <c r="FD182" s="30">
        <v>67.254655082383422</v>
      </c>
      <c r="FE182" s="30">
        <v>64.024123430979913</v>
      </c>
      <c r="FF182" s="30">
        <v>16.644539934129568</v>
      </c>
      <c r="FG182" s="30"/>
      <c r="FH182" s="30"/>
      <c r="FI182" s="30"/>
      <c r="FJ182" s="30"/>
      <c r="FK182" s="30">
        <v>162.91588303278257</v>
      </c>
      <c r="FL182" s="30">
        <v>8.0798097757186405</v>
      </c>
      <c r="FM182" s="30">
        <v>44.612379240804543</v>
      </c>
      <c r="FN182" s="30"/>
      <c r="FO182" s="30"/>
      <c r="FP182" s="30">
        <v>450.59282682665605</v>
      </c>
      <c r="FQ182" s="30"/>
      <c r="FR182" s="30"/>
      <c r="FS182" s="30"/>
      <c r="FT182" s="30"/>
      <c r="FU182" s="30"/>
      <c r="FV182" s="30"/>
      <c r="FW182" s="30"/>
      <c r="FX182" s="30"/>
      <c r="FY182" s="30"/>
      <c r="FZ182" s="30"/>
      <c r="GA182" s="30"/>
      <c r="GB182" s="30"/>
      <c r="GC182" s="30"/>
      <c r="GD182" s="30"/>
      <c r="GE182" s="30"/>
      <c r="GF182" s="30">
        <v>19.949564712101523</v>
      </c>
      <c r="GG182" s="30"/>
      <c r="GH182" s="30"/>
      <c r="GI182" s="30"/>
      <c r="GJ182" s="30"/>
      <c r="GK182" s="30"/>
      <c r="GL182" s="30">
        <v>69.030404317203903</v>
      </c>
      <c r="GM182" s="30">
        <v>1116.6827678522357</v>
      </c>
      <c r="GN182" s="31"/>
      <c r="GO182" s="31"/>
      <c r="GP182" s="31"/>
      <c r="GQ182" s="31"/>
      <c r="GR182" s="31"/>
      <c r="GS182" s="31"/>
      <c r="GT182" s="31"/>
      <c r="GU182" s="31"/>
      <c r="GV182" s="31"/>
      <c r="GW182" s="31"/>
      <c r="GX182" s="31"/>
      <c r="GY182" s="31"/>
    </row>
    <row r="183" spans="1:207" x14ac:dyDescent="0.3">
      <c r="A183" s="30" t="s">
        <v>170</v>
      </c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30"/>
      <c r="AL183" s="30"/>
      <c r="AM183" s="30"/>
      <c r="AN183" s="30"/>
      <c r="AO183" s="30"/>
      <c r="AP183" s="30"/>
      <c r="AQ183" s="30"/>
      <c r="AR183" s="30"/>
      <c r="AS183" s="30"/>
      <c r="AT183" s="30"/>
      <c r="AU183" s="30"/>
      <c r="AV183" s="30"/>
      <c r="AW183" s="30"/>
      <c r="AX183" s="30"/>
      <c r="AY183" s="30"/>
      <c r="AZ183" s="30"/>
      <c r="BA183" s="30"/>
      <c r="BB183" s="30"/>
      <c r="BC183" s="30"/>
      <c r="BD183" s="30"/>
      <c r="BE183" s="30"/>
      <c r="BF183" s="30"/>
      <c r="BG183" s="30"/>
      <c r="BH183" s="30"/>
      <c r="BI183" s="30"/>
      <c r="BJ183" s="30"/>
      <c r="BK183" s="30"/>
      <c r="BL183" s="30"/>
      <c r="BM183" s="30"/>
      <c r="BN183" s="30"/>
      <c r="BO183" s="30"/>
      <c r="BP183" s="30"/>
      <c r="BQ183" s="30"/>
      <c r="BR183" s="30"/>
      <c r="BS183" s="30"/>
      <c r="BT183" s="30"/>
      <c r="BU183" s="30"/>
      <c r="BV183" s="30"/>
      <c r="BW183" s="30"/>
      <c r="BX183" s="30"/>
      <c r="BY183" s="30"/>
      <c r="BZ183" s="30"/>
      <c r="CA183" s="30"/>
      <c r="CB183" s="30"/>
      <c r="CC183" s="30"/>
      <c r="CD183" s="30"/>
      <c r="CE183" s="30"/>
      <c r="CF183" s="30"/>
      <c r="CG183" s="30"/>
      <c r="CH183" s="30"/>
      <c r="CI183" s="30"/>
      <c r="CJ183" s="30"/>
      <c r="CK183" s="30"/>
      <c r="CL183" s="30"/>
      <c r="CM183" s="30"/>
      <c r="CN183" s="30"/>
      <c r="CO183" s="30"/>
      <c r="CP183" s="30"/>
      <c r="CQ183" s="30"/>
      <c r="CR183" s="30"/>
      <c r="CS183" s="30"/>
      <c r="CT183" s="30"/>
      <c r="CU183" s="30"/>
      <c r="CV183" s="30"/>
      <c r="CW183" s="30"/>
      <c r="CX183" s="30"/>
      <c r="CY183" s="30"/>
      <c r="CZ183" s="30"/>
      <c r="DA183" s="30"/>
      <c r="DB183" s="30"/>
      <c r="DC183" s="30"/>
      <c r="DD183" s="30"/>
      <c r="DE183" s="30"/>
      <c r="DF183" s="30"/>
      <c r="DG183" s="30"/>
      <c r="DH183" s="30"/>
      <c r="DI183" s="30"/>
      <c r="DJ183" s="30"/>
      <c r="DK183" s="30"/>
      <c r="DL183" s="30"/>
      <c r="DM183" s="30"/>
      <c r="DN183" s="30"/>
      <c r="DO183" s="30"/>
      <c r="DP183" s="30"/>
      <c r="DQ183" s="30"/>
      <c r="DR183" s="30"/>
      <c r="DS183" s="30"/>
      <c r="DT183" s="30"/>
      <c r="DU183" s="30"/>
      <c r="DV183" s="30"/>
      <c r="DW183" s="30"/>
      <c r="DX183" s="30"/>
      <c r="DY183" s="30"/>
      <c r="DZ183" s="30"/>
      <c r="EA183" s="30"/>
      <c r="EB183" s="30"/>
      <c r="EC183" s="30"/>
      <c r="ED183" s="30"/>
      <c r="EE183" s="30"/>
      <c r="EF183" s="30"/>
      <c r="EG183" s="30"/>
      <c r="EH183" s="30"/>
      <c r="EI183" s="30"/>
      <c r="EJ183" s="30"/>
      <c r="EK183" s="30"/>
      <c r="EL183" s="30"/>
      <c r="EM183" s="30"/>
      <c r="EN183" s="30"/>
      <c r="EO183" s="30"/>
      <c r="EP183" s="30"/>
      <c r="EQ183" s="30"/>
      <c r="ER183" s="30"/>
      <c r="ES183" s="30"/>
      <c r="ET183" s="30"/>
      <c r="EU183" s="30"/>
      <c r="EV183" s="30"/>
      <c r="EW183" s="30"/>
      <c r="EX183" s="30"/>
      <c r="EY183" s="30"/>
      <c r="EZ183" s="30"/>
      <c r="FA183" s="30"/>
      <c r="FB183" s="30"/>
      <c r="FC183" s="30">
        <v>192.19752667587255</v>
      </c>
      <c r="FD183" s="30">
        <v>90.468367734592007</v>
      </c>
      <c r="FE183" s="30">
        <v>75.219746205630386</v>
      </c>
      <c r="FF183" s="30">
        <v>36.045728497746019</v>
      </c>
      <c r="FG183" s="30"/>
      <c r="FH183" s="30"/>
      <c r="FI183" s="30"/>
      <c r="FJ183" s="30"/>
      <c r="FK183" s="30">
        <v>141.22992822135811</v>
      </c>
      <c r="FL183" s="30">
        <v>6.8388247504972375</v>
      </c>
      <c r="FM183" s="30">
        <v>56.836833261716684</v>
      </c>
      <c r="FN183" s="30"/>
      <c r="FO183" s="30"/>
      <c r="FP183" s="30">
        <v>976.59591597167241</v>
      </c>
      <c r="FQ183" s="30"/>
      <c r="FR183" s="30"/>
      <c r="FS183" s="30"/>
      <c r="FT183" s="30"/>
      <c r="FU183" s="30"/>
      <c r="FV183" s="30"/>
      <c r="FW183" s="30"/>
      <c r="FX183" s="30"/>
      <c r="FY183" s="30"/>
      <c r="FZ183" s="30"/>
      <c r="GA183" s="30"/>
      <c r="GB183" s="30"/>
      <c r="GC183" s="30"/>
      <c r="GD183" s="30"/>
      <c r="GE183" s="30"/>
      <c r="GF183" s="30">
        <v>13.280576287591275</v>
      </c>
      <c r="GG183" s="30"/>
      <c r="GH183" s="30"/>
      <c r="GI183" s="30"/>
      <c r="GJ183" s="30"/>
      <c r="GK183" s="30"/>
      <c r="GL183" s="30">
        <v>155.78165201573933</v>
      </c>
      <c r="GM183" s="30">
        <v>1744.4950996224159</v>
      </c>
      <c r="GN183" s="31"/>
      <c r="GO183" s="31"/>
      <c r="GP183" s="31"/>
      <c r="GQ183" s="31"/>
      <c r="GR183" s="31"/>
      <c r="GS183" s="31"/>
      <c r="GT183" s="31"/>
      <c r="GU183" s="31"/>
      <c r="GV183" s="31"/>
      <c r="GW183" s="31"/>
      <c r="GX183" s="31"/>
      <c r="GY183" s="31"/>
    </row>
    <row r="184" spans="1:207" x14ac:dyDescent="0.3">
      <c r="A184" s="30" t="s">
        <v>171</v>
      </c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  <c r="AJ184" s="30"/>
      <c r="AK184" s="30"/>
      <c r="AL184" s="30"/>
      <c r="AM184" s="30"/>
      <c r="AN184" s="30"/>
      <c r="AO184" s="30"/>
      <c r="AP184" s="30"/>
      <c r="AQ184" s="30"/>
      <c r="AR184" s="30"/>
      <c r="AS184" s="30"/>
      <c r="AT184" s="30"/>
      <c r="AU184" s="30"/>
      <c r="AV184" s="30"/>
      <c r="AW184" s="30"/>
      <c r="AX184" s="30"/>
      <c r="AY184" s="30"/>
      <c r="AZ184" s="30"/>
      <c r="BA184" s="30"/>
      <c r="BB184" s="30"/>
      <c r="BC184" s="30"/>
      <c r="BD184" s="30"/>
      <c r="BE184" s="30"/>
      <c r="BF184" s="30"/>
      <c r="BG184" s="30"/>
      <c r="BH184" s="30"/>
      <c r="BI184" s="30"/>
      <c r="BJ184" s="30"/>
      <c r="BK184" s="30"/>
      <c r="BL184" s="30"/>
      <c r="BM184" s="30"/>
      <c r="BN184" s="30"/>
      <c r="BO184" s="30"/>
      <c r="BP184" s="30"/>
      <c r="BQ184" s="30"/>
      <c r="BR184" s="30"/>
      <c r="BS184" s="30"/>
      <c r="BT184" s="30"/>
      <c r="BU184" s="30"/>
      <c r="BV184" s="30"/>
      <c r="BW184" s="30"/>
      <c r="BX184" s="30"/>
      <c r="BY184" s="30"/>
      <c r="BZ184" s="30"/>
      <c r="CA184" s="30"/>
      <c r="CB184" s="30"/>
      <c r="CC184" s="30"/>
      <c r="CD184" s="30"/>
      <c r="CE184" s="30"/>
      <c r="CF184" s="30"/>
      <c r="CG184" s="30"/>
      <c r="CH184" s="30"/>
      <c r="CI184" s="30"/>
      <c r="CJ184" s="30"/>
      <c r="CK184" s="30"/>
      <c r="CL184" s="30"/>
      <c r="CM184" s="30"/>
      <c r="CN184" s="30"/>
      <c r="CO184" s="30"/>
      <c r="CP184" s="30"/>
      <c r="CQ184" s="30"/>
      <c r="CR184" s="30"/>
      <c r="CS184" s="30"/>
      <c r="CT184" s="30"/>
      <c r="CU184" s="30"/>
      <c r="CV184" s="30"/>
      <c r="CW184" s="30"/>
      <c r="CX184" s="30"/>
      <c r="CY184" s="30"/>
      <c r="CZ184" s="30"/>
      <c r="DA184" s="30"/>
      <c r="DB184" s="30"/>
      <c r="DC184" s="30"/>
      <c r="DD184" s="30"/>
      <c r="DE184" s="30"/>
      <c r="DF184" s="30"/>
      <c r="DG184" s="30"/>
      <c r="DH184" s="30"/>
      <c r="DI184" s="30"/>
      <c r="DJ184" s="30"/>
      <c r="DK184" s="30"/>
      <c r="DL184" s="30"/>
      <c r="DM184" s="30"/>
      <c r="DN184" s="30"/>
      <c r="DO184" s="30"/>
      <c r="DP184" s="30"/>
      <c r="DQ184" s="30"/>
      <c r="DR184" s="30"/>
      <c r="DS184" s="30"/>
      <c r="DT184" s="30"/>
      <c r="DU184" s="30"/>
      <c r="DV184" s="30"/>
      <c r="DW184" s="30"/>
      <c r="DX184" s="30"/>
      <c r="DY184" s="30"/>
      <c r="DZ184" s="30"/>
      <c r="EA184" s="30"/>
      <c r="EB184" s="30"/>
      <c r="EC184" s="30"/>
      <c r="ED184" s="30"/>
      <c r="EE184" s="30"/>
      <c r="EF184" s="30"/>
      <c r="EG184" s="30"/>
      <c r="EH184" s="30"/>
      <c r="EI184" s="30"/>
      <c r="EJ184" s="30"/>
      <c r="EK184" s="30"/>
      <c r="EL184" s="30"/>
      <c r="EM184" s="30"/>
      <c r="EN184" s="30"/>
      <c r="EO184" s="30"/>
      <c r="EP184" s="30"/>
      <c r="EQ184" s="30"/>
      <c r="ER184" s="30"/>
      <c r="ES184" s="30"/>
      <c r="ET184" s="30"/>
      <c r="EU184" s="30"/>
      <c r="EV184" s="30"/>
      <c r="EW184" s="30"/>
      <c r="EX184" s="30"/>
      <c r="EY184" s="30"/>
      <c r="EZ184" s="30"/>
      <c r="FA184" s="30"/>
      <c r="FB184" s="30"/>
      <c r="FC184" s="30">
        <v>165.84173119457057</v>
      </c>
      <c r="FD184" s="30">
        <v>23.703026629244004</v>
      </c>
      <c r="FE184" s="30">
        <v>14.459126954031261</v>
      </c>
      <c r="FF184" s="30">
        <v>5.1809144980070441</v>
      </c>
      <c r="FG184" s="30"/>
      <c r="FH184" s="30"/>
      <c r="FI184" s="30"/>
      <c r="FJ184" s="30"/>
      <c r="FK184" s="30"/>
      <c r="FL184" s="30"/>
      <c r="FM184" s="30"/>
      <c r="FN184" s="30"/>
      <c r="FO184" s="30"/>
      <c r="FP184" s="30">
        <v>99.229482034037318</v>
      </c>
      <c r="FQ184" s="30"/>
      <c r="FR184" s="30"/>
      <c r="FS184" s="30"/>
      <c r="FT184" s="30"/>
      <c r="FU184" s="30"/>
      <c r="FV184" s="30"/>
      <c r="FW184" s="30"/>
      <c r="FX184" s="30"/>
      <c r="FY184" s="30"/>
      <c r="FZ184" s="30"/>
      <c r="GA184" s="30"/>
      <c r="GB184" s="30"/>
      <c r="GC184" s="30"/>
      <c r="GD184" s="30"/>
      <c r="GE184" s="30"/>
      <c r="GF184" s="30">
        <v>11.798167892958618</v>
      </c>
      <c r="GG184" s="30"/>
      <c r="GH184" s="30"/>
      <c r="GI184" s="30"/>
      <c r="GJ184" s="30"/>
      <c r="GK184" s="30"/>
      <c r="GL184" s="30">
        <v>6.9265290468683434</v>
      </c>
      <c r="GM184" s="30">
        <v>327.13897824971713</v>
      </c>
      <c r="GN184" s="31"/>
      <c r="GO184" s="31"/>
      <c r="GP184" s="31"/>
      <c r="GQ184" s="31"/>
      <c r="GR184" s="31"/>
      <c r="GS184" s="31"/>
      <c r="GT184" s="31"/>
      <c r="GU184" s="31"/>
      <c r="GV184" s="31"/>
      <c r="GW184" s="31"/>
      <c r="GX184" s="31"/>
      <c r="GY184" s="31"/>
    </row>
    <row r="185" spans="1:207" x14ac:dyDescent="0.3">
      <c r="A185" s="30" t="s">
        <v>172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S185" s="30"/>
      <c r="AT185" s="30"/>
      <c r="AU185" s="30"/>
      <c r="AV185" s="30"/>
      <c r="AW185" s="30"/>
      <c r="AX185" s="30"/>
      <c r="AY185" s="30"/>
      <c r="AZ185" s="30"/>
      <c r="BA185" s="30"/>
      <c r="BB185" s="30"/>
      <c r="BC185" s="30"/>
      <c r="BD185" s="30"/>
      <c r="BE185" s="30"/>
      <c r="BF185" s="30"/>
      <c r="BG185" s="30"/>
      <c r="BH185" s="30"/>
      <c r="BI185" s="30"/>
      <c r="BJ185" s="30"/>
      <c r="BK185" s="30"/>
      <c r="BL185" s="30"/>
      <c r="BM185" s="30"/>
      <c r="BN185" s="30"/>
      <c r="BO185" s="30"/>
      <c r="BP185" s="30"/>
      <c r="BQ185" s="30"/>
      <c r="BR185" s="30"/>
      <c r="BS185" s="30"/>
      <c r="BT185" s="30"/>
      <c r="BU185" s="30"/>
      <c r="BV185" s="30"/>
      <c r="BW185" s="30"/>
      <c r="BX185" s="30"/>
      <c r="BY185" s="30"/>
      <c r="BZ185" s="30"/>
      <c r="CA185" s="30"/>
      <c r="CB185" s="30"/>
      <c r="CC185" s="30"/>
      <c r="CD185" s="30"/>
      <c r="CE185" s="30"/>
      <c r="CF185" s="30"/>
      <c r="CG185" s="30"/>
      <c r="CH185" s="30"/>
      <c r="CI185" s="30"/>
      <c r="CJ185" s="30"/>
      <c r="CK185" s="30"/>
      <c r="CL185" s="30"/>
      <c r="CM185" s="30"/>
      <c r="CN185" s="30"/>
      <c r="CO185" s="30"/>
      <c r="CP185" s="30"/>
      <c r="CQ185" s="30"/>
      <c r="CR185" s="30"/>
      <c r="CS185" s="30"/>
      <c r="CT185" s="30"/>
      <c r="CU185" s="30"/>
      <c r="CV185" s="30"/>
      <c r="CW185" s="30"/>
      <c r="CX185" s="30"/>
      <c r="CY185" s="30"/>
      <c r="CZ185" s="30"/>
      <c r="DA185" s="30"/>
      <c r="DB185" s="30"/>
      <c r="DC185" s="30"/>
      <c r="DD185" s="30"/>
      <c r="DE185" s="30"/>
      <c r="DF185" s="30"/>
      <c r="DG185" s="30"/>
      <c r="DH185" s="30"/>
      <c r="DI185" s="30"/>
      <c r="DJ185" s="30"/>
      <c r="DK185" s="30"/>
      <c r="DL185" s="30"/>
      <c r="DM185" s="30"/>
      <c r="DN185" s="30"/>
      <c r="DO185" s="30"/>
      <c r="DP185" s="30"/>
      <c r="DQ185" s="30"/>
      <c r="DR185" s="30"/>
      <c r="DS185" s="30"/>
      <c r="DT185" s="30"/>
      <c r="DU185" s="30"/>
      <c r="DV185" s="30"/>
      <c r="DW185" s="30"/>
      <c r="DX185" s="30"/>
      <c r="DY185" s="30"/>
      <c r="DZ185" s="30"/>
      <c r="EA185" s="30"/>
      <c r="EB185" s="30"/>
      <c r="EC185" s="30"/>
      <c r="ED185" s="30"/>
      <c r="EE185" s="30"/>
      <c r="EF185" s="30"/>
      <c r="EG185" s="30"/>
      <c r="EH185" s="30"/>
      <c r="EI185" s="30"/>
      <c r="EJ185" s="30"/>
      <c r="EK185" s="30"/>
      <c r="EL185" s="30"/>
      <c r="EM185" s="30"/>
      <c r="EN185" s="30"/>
      <c r="EO185" s="30"/>
      <c r="EP185" s="30"/>
      <c r="EQ185" s="30"/>
      <c r="ER185" s="30"/>
      <c r="ES185" s="30"/>
      <c r="ET185" s="30"/>
      <c r="EU185" s="30"/>
      <c r="EV185" s="30"/>
      <c r="EW185" s="30"/>
      <c r="EX185" s="30"/>
      <c r="EY185" s="30"/>
      <c r="EZ185" s="30"/>
      <c r="FA185" s="30"/>
      <c r="FB185" s="30"/>
      <c r="FC185" s="30">
        <v>193.9592638336693</v>
      </c>
      <c r="FD185" s="30">
        <v>40.595443053409774</v>
      </c>
      <c r="FE185" s="30">
        <v>34.521467349599213</v>
      </c>
      <c r="FF185" s="30">
        <v>11.572095233289668</v>
      </c>
      <c r="FG185" s="30"/>
      <c r="FH185" s="30"/>
      <c r="FI185" s="30"/>
      <c r="FJ185" s="30"/>
      <c r="FK185" s="30"/>
      <c r="FL185" s="30"/>
      <c r="FM185" s="30"/>
      <c r="FN185" s="30"/>
      <c r="FO185" s="30"/>
      <c r="FP185" s="30">
        <v>153.02030474254792</v>
      </c>
      <c r="FQ185" s="30"/>
      <c r="FR185" s="30"/>
      <c r="FS185" s="30"/>
      <c r="FT185" s="30"/>
      <c r="FU185" s="30"/>
      <c r="FV185" s="30"/>
      <c r="FW185" s="30"/>
      <c r="FX185" s="30"/>
      <c r="FY185" s="30"/>
      <c r="FZ185" s="30"/>
      <c r="GA185" s="30"/>
      <c r="GB185" s="30"/>
      <c r="GC185" s="30"/>
      <c r="GD185" s="30"/>
      <c r="GE185" s="30"/>
      <c r="GF185" s="30">
        <v>7.5542121521033598</v>
      </c>
      <c r="GG185" s="30"/>
      <c r="GH185" s="30"/>
      <c r="GI185" s="30"/>
      <c r="GJ185" s="30"/>
      <c r="GK185" s="30"/>
      <c r="GL185" s="30">
        <v>24.44905285928613</v>
      </c>
      <c r="GM185" s="30">
        <v>465.67183922390535</v>
      </c>
      <c r="GN185" s="31"/>
      <c r="GO185" s="31"/>
      <c r="GP185" s="31"/>
      <c r="GQ185" s="31"/>
      <c r="GR185" s="31"/>
      <c r="GS185" s="31"/>
      <c r="GT185" s="31"/>
      <c r="GU185" s="31"/>
      <c r="GV185" s="31"/>
      <c r="GW185" s="31"/>
      <c r="GX185" s="31"/>
      <c r="GY185" s="31"/>
    </row>
    <row r="186" spans="1:207" x14ac:dyDescent="0.3">
      <c r="A186" s="30" t="s">
        <v>173</v>
      </c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  <c r="BH186" s="30"/>
      <c r="BI186" s="30"/>
      <c r="BJ186" s="30"/>
      <c r="BK186" s="30"/>
      <c r="BL186" s="30"/>
      <c r="BM186" s="30"/>
      <c r="BN186" s="30"/>
      <c r="BO186" s="30"/>
      <c r="BP186" s="30"/>
      <c r="BQ186" s="30"/>
      <c r="BR186" s="30"/>
      <c r="BS186" s="30"/>
      <c r="BT186" s="30"/>
      <c r="BU186" s="30"/>
      <c r="BV186" s="30"/>
      <c r="BW186" s="30"/>
      <c r="BX186" s="30"/>
      <c r="BY186" s="30"/>
      <c r="BZ186" s="30"/>
      <c r="CA186" s="30"/>
      <c r="CB186" s="30"/>
      <c r="CC186" s="30"/>
      <c r="CD186" s="30"/>
      <c r="CE186" s="30"/>
      <c r="CF186" s="30"/>
      <c r="CG186" s="30"/>
      <c r="CH186" s="30"/>
      <c r="CI186" s="30"/>
      <c r="CJ186" s="30"/>
      <c r="CK186" s="30"/>
      <c r="CL186" s="30"/>
      <c r="CM186" s="30"/>
      <c r="CN186" s="30"/>
      <c r="CO186" s="30"/>
      <c r="CP186" s="30"/>
      <c r="CQ186" s="30"/>
      <c r="CR186" s="30"/>
      <c r="CS186" s="30"/>
      <c r="CT186" s="30"/>
      <c r="CU186" s="30"/>
      <c r="CV186" s="30"/>
      <c r="CW186" s="30"/>
      <c r="CX186" s="30"/>
      <c r="CY186" s="30"/>
      <c r="CZ186" s="30"/>
      <c r="DA186" s="30"/>
      <c r="DB186" s="30"/>
      <c r="DC186" s="30"/>
      <c r="DD186" s="30"/>
      <c r="DE186" s="30"/>
      <c r="DF186" s="30"/>
      <c r="DG186" s="30"/>
      <c r="DH186" s="30"/>
      <c r="DI186" s="30"/>
      <c r="DJ186" s="30"/>
      <c r="DK186" s="30"/>
      <c r="DL186" s="30"/>
      <c r="DM186" s="30"/>
      <c r="DN186" s="30"/>
      <c r="DO186" s="30"/>
      <c r="DP186" s="30"/>
      <c r="DQ186" s="30"/>
      <c r="DR186" s="30"/>
      <c r="DS186" s="30"/>
      <c r="DT186" s="30"/>
      <c r="DU186" s="30"/>
      <c r="DV186" s="30"/>
      <c r="DW186" s="30"/>
      <c r="DX186" s="30"/>
      <c r="DY186" s="30"/>
      <c r="DZ186" s="30"/>
      <c r="EA186" s="30"/>
      <c r="EB186" s="30"/>
      <c r="EC186" s="30"/>
      <c r="ED186" s="30"/>
      <c r="EE186" s="30"/>
      <c r="EF186" s="30"/>
      <c r="EG186" s="30"/>
      <c r="EH186" s="30"/>
      <c r="EI186" s="30"/>
      <c r="EJ186" s="30"/>
      <c r="EK186" s="30"/>
      <c r="EL186" s="30"/>
      <c r="EM186" s="30"/>
      <c r="EN186" s="30"/>
      <c r="EO186" s="30"/>
      <c r="EP186" s="30"/>
      <c r="EQ186" s="30"/>
      <c r="ER186" s="30"/>
      <c r="ES186" s="30"/>
      <c r="ET186" s="30"/>
      <c r="EU186" s="30"/>
      <c r="EV186" s="30"/>
      <c r="EW186" s="30"/>
      <c r="EX186" s="30"/>
      <c r="EY186" s="30"/>
      <c r="EZ186" s="30"/>
      <c r="FA186" s="30"/>
      <c r="FB186" s="30"/>
      <c r="FC186" s="30">
        <v>197.77557617218503</v>
      </c>
      <c r="FD186" s="30">
        <v>78.933730261740223</v>
      </c>
      <c r="FE186" s="30">
        <v>74.179534315982579</v>
      </c>
      <c r="FF186" s="30">
        <v>29.224807837546262</v>
      </c>
      <c r="FG186" s="30"/>
      <c r="FH186" s="30"/>
      <c r="FI186" s="30"/>
      <c r="FJ186" s="30"/>
      <c r="FK186" s="30"/>
      <c r="FL186" s="30"/>
      <c r="FM186" s="30"/>
      <c r="FN186" s="30"/>
      <c r="FO186" s="30"/>
      <c r="FP186" s="30">
        <v>253.68150559479736</v>
      </c>
      <c r="FQ186" s="30"/>
      <c r="FR186" s="30"/>
      <c r="FS186" s="30"/>
      <c r="FT186" s="30"/>
      <c r="FU186" s="30"/>
      <c r="FV186" s="30"/>
      <c r="FW186" s="30"/>
      <c r="FX186" s="30"/>
      <c r="FY186" s="30"/>
      <c r="FZ186" s="30"/>
      <c r="GA186" s="30"/>
      <c r="GB186" s="30"/>
      <c r="GC186" s="30"/>
      <c r="GD186" s="30"/>
      <c r="GE186" s="30"/>
      <c r="GF186" s="30">
        <v>9.9809202189488886</v>
      </c>
      <c r="GG186" s="30"/>
      <c r="GH186" s="30"/>
      <c r="GI186" s="30"/>
      <c r="GJ186" s="30"/>
      <c r="GK186" s="30"/>
      <c r="GL186" s="30">
        <v>50.484033971893943</v>
      </c>
      <c r="GM186" s="30">
        <v>694.26010837309423</v>
      </c>
      <c r="GN186" s="31"/>
      <c r="GO186" s="31"/>
      <c r="GP186" s="31"/>
      <c r="GQ186" s="31"/>
      <c r="GR186" s="31"/>
      <c r="GS186" s="31"/>
      <c r="GT186" s="31"/>
      <c r="GU186" s="31"/>
      <c r="GV186" s="31"/>
      <c r="GW186" s="31"/>
      <c r="GX186" s="31"/>
      <c r="GY186" s="31"/>
    </row>
    <row r="187" spans="1:207" x14ac:dyDescent="0.3">
      <c r="A187" s="30" t="s">
        <v>174</v>
      </c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P187" s="30"/>
      <c r="AQ187" s="30"/>
      <c r="AR187" s="30"/>
      <c r="AS187" s="30"/>
      <c r="AT187" s="30"/>
      <c r="AU187" s="30"/>
      <c r="AV187" s="30"/>
      <c r="AW187" s="30"/>
      <c r="AX187" s="30"/>
      <c r="AY187" s="30"/>
      <c r="AZ187" s="30"/>
      <c r="BA187" s="30"/>
      <c r="BB187" s="30"/>
      <c r="BC187" s="30"/>
      <c r="BD187" s="30"/>
      <c r="BE187" s="30"/>
      <c r="BF187" s="30"/>
      <c r="BG187" s="30"/>
      <c r="BH187" s="30"/>
      <c r="BI187" s="30"/>
      <c r="BJ187" s="30"/>
      <c r="BK187" s="30"/>
      <c r="BL187" s="30"/>
      <c r="BM187" s="30"/>
      <c r="BN187" s="30"/>
      <c r="BO187" s="30"/>
      <c r="BP187" s="30"/>
      <c r="BQ187" s="30"/>
      <c r="BR187" s="30"/>
      <c r="BS187" s="30"/>
      <c r="BT187" s="30"/>
      <c r="BU187" s="30"/>
      <c r="BV187" s="30"/>
      <c r="BW187" s="30"/>
      <c r="BX187" s="30"/>
      <c r="BY187" s="30"/>
      <c r="BZ187" s="30"/>
      <c r="CA187" s="30"/>
      <c r="CB187" s="30"/>
      <c r="CC187" s="30"/>
      <c r="CD187" s="30"/>
      <c r="CE187" s="30"/>
      <c r="CF187" s="30"/>
      <c r="CG187" s="30"/>
      <c r="CH187" s="30"/>
      <c r="CI187" s="30"/>
      <c r="CJ187" s="30"/>
      <c r="CK187" s="30"/>
      <c r="CL187" s="30"/>
      <c r="CM187" s="30"/>
      <c r="CN187" s="30"/>
      <c r="CO187" s="30"/>
      <c r="CP187" s="30"/>
      <c r="CQ187" s="30"/>
      <c r="CR187" s="30"/>
      <c r="CS187" s="30"/>
      <c r="CT187" s="30"/>
      <c r="CU187" s="30"/>
      <c r="CV187" s="30"/>
      <c r="CW187" s="30"/>
      <c r="CX187" s="30"/>
      <c r="CY187" s="30"/>
      <c r="CZ187" s="30"/>
      <c r="DA187" s="30"/>
      <c r="DB187" s="30"/>
      <c r="DC187" s="30"/>
      <c r="DD187" s="30"/>
      <c r="DE187" s="30"/>
      <c r="DF187" s="30"/>
      <c r="DG187" s="30"/>
      <c r="DH187" s="30"/>
      <c r="DI187" s="30"/>
      <c r="DJ187" s="30"/>
      <c r="DK187" s="30"/>
      <c r="DL187" s="30"/>
      <c r="DM187" s="30"/>
      <c r="DN187" s="30"/>
      <c r="DO187" s="30"/>
      <c r="DP187" s="30"/>
      <c r="DQ187" s="30"/>
      <c r="DR187" s="30"/>
      <c r="DS187" s="30"/>
      <c r="DT187" s="30"/>
      <c r="DU187" s="30"/>
      <c r="DV187" s="30"/>
      <c r="DW187" s="30"/>
      <c r="DX187" s="30"/>
      <c r="DY187" s="30"/>
      <c r="DZ187" s="30"/>
      <c r="EA187" s="30"/>
      <c r="EB187" s="30"/>
      <c r="EC187" s="30"/>
      <c r="ED187" s="30"/>
      <c r="EE187" s="30"/>
      <c r="EF187" s="30"/>
      <c r="EG187" s="30"/>
      <c r="EH187" s="30"/>
      <c r="EI187" s="30"/>
      <c r="EJ187" s="30"/>
      <c r="EK187" s="30"/>
      <c r="EL187" s="30"/>
      <c r="EM187" s="30"/>
      <c r="EN187" s="30"/>
      <c r="EO187" s="30"/>
      <c r="EP187" s="30"/>
      <c r="EQ187" s="30"/>
      <c r="ER187" s="30"/>
      <c r="ES187" s="30"/>
      <c r="ET187" s="30"/>
      <c r="EU187" s="30"/>
      <c r="EV187" s="30"/>
      <c r="EW187" s="30"/>
      <c r="EX187" s="30"/>
      <c r="EY187" s="30"/>
      <c r="EZ187" s="30"/>
      <c r="FA187" s="30"/>
      <c r="FB187" s="30"/>
      <c r="FC187" s="30">
        <v>194.86050320951466</v>
      </c>
      <c r="FD187" s="30">
        <v>68.216907683583983</v>
      </c>
      <c r="FE187" s="30">
        <v>55.42318392265566</v>
      </c>
      <c r="FF187" s="30">
        <v>47.979972422836674</v>
      </c>
      <c r="FG187" s="30"/>
      <c r="FH187" s="30"/>
      <c r="FI187" s="30"/>
      <c r="FJ187" s="30"/>
      <c r="FK187" s="30"/>
      <c r="FL187" s="30"/>
      <c r="FM187" s="30"/>
      <c r="FN187" s="30"/>
      <c r="FO187" s="30"/>
      <c r="FP187" s="30">
        <v>394.83861556854026</v>
      </c>
      <c r="FQ187" s="30"/>
      <c r="FR187" s="30"/>
      <c r="FS187" s="30"/>
      <c r="FT187" s="30"/>
      <c r="FU187" s="30"/>
      <c r="FV187" s="30"/>
      <c r="FW187" s="30"/>
      <c r="FX187" s="30"/>
      <c r="FY187" s="30"/>
      <c r="FZ187" s="30"/>
      <c r="GA187" s="30"/>
      <c r="GB187" s="30"/>
      <c r="GC187" s="30"/>
      <c r="GD187" s="30"/>
      <c r="GE187" s="30"/>
      <c r="GF187" s="30">
        <v>5.5546883135858041</v>
      </c>
      <c r="GG187" s="30"/>
      <c r="GH187" s="30"/>
      <c r="GI187" s="30"/>
      <c r="GJ187" s="30"/>
      <c r="GK187" s="30"/>
      <c r="GL187" s="30">
        <v>65.29237616049879</v>
      </c>
      <c r="GM187" s="30">
        <v>832.16624728121576</v>
      </c>
      <c r="GN187" s="31"/>
      <c r="GO187" s="31"/>
      <c r="GP187" s="31"/>
      <c r="GQ187" s="31"/>
      <c r="GR187" s="31"/>
      <c r="GS187" s="31"/>
      <c r="GT187" s="31"/>
      <c r="GU187" s="31"/>
      <c r="GV187" s="31"/>
      <c r="GW187" s="31"/>
      <c r="GX187" s="31"/>
      <c r="GY187" s="31"/>
    </row>
    <row r="188" spans="1:207" x14ac:dyDescent="0.3">
      <c r="A188" s="30" t="s">
        <v>175</v>
      </c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  <c r="AJ188" s="30"/>
      <c r="AK188" s="30"/>
      <c r="AL188" s="30"/>
      <c r="AM188" s="30"/>
      <c r="AN188" s="30"/>
      <c r="AO188" s="30"/>
      <c r="AP188" s="30"/>
      <c r="AQ188" s="30"/>
      <c r="AR188" s="30"/>
      <c r="AS188" s="30"/>
      <c r="AT188" s="30"/>
      <c r="AU188" s="30"/>
      <c r="AV188" s="30"/>
      <c r="AW188" s="30"/>
      <c r="AX188" s="30"/>
      <c r="AY188" s="30"/>
      <c r="AZ188" s="30"/>
      <c r="BA188" s="30"/>
      <c r="BB188" s="30"/>
      <c r="BC188" s="30"/>
      <c r="BD188" s="30"/>
      <c r="BE188" s="30"/>
      <c r="BF188" s="30"/>
      <c r="BG188" s="30"/>
      <c r="BH188" s="30"/>
      <c r="BI188" s="30"/>
      <c r="BJ188" s="30"/>
      <c r="BK188" s="30"/>
      <c r="BL188" s="30"/>
      <c r="BM188" s="30"/>
      <c r="BN188" s="30"/>
      <c r="BO188" s="30"/>
      <c r="BP188" s="30"/>
      <c r="BQ188" s="30"/>
      <c r="BR188" s="30"/>
      <c r="BS188" s="30"/>
      <c r="BT188" s="30"/>
      <c r="BU188" s="30"/>
      <c r="BV188" s="30"/>
      <c r="BW188" s="30"/>
      <c r="BX188" s="30"/>
      <c r="BY188" s="30"/>
      <c r="BZ188" s="30"/>
      <c r="CA188" s="30"/>
      <c r="CB188" s="30"/>
      <c r="CC188" s="30"/>
      <c r="CD188" s="30"/>
      <c r="CE188" s="30"/>
      <c r="CF188" s="30"/>
      <c r="CG188" s="30"/>
      <c r="CH188" s="30"/>
      <c r="CI188" s="30"/>
      <c r="CJ188" s="30"/>
      <c r="CK188" s="30"/>
      <c r="CL188" s="30"/>
      <c r="CM188" s="30"/>
      <c r="CN188" s="30"/>
      <c r="CO188" s="30"/>
      <c r="CP188" s="30"/>
      <c r="CQ188" s="30"/>
      <c r="CR188" s="30"/>
      <c r="CS188" s="30"/>
      <c r="CT188" s="30"/>
      <c r="CU188" s="30"/>
      <c r="CV188" s="30"/>
      <c r="CW188" s="30"/>
      <c r="CX188" s="30"/>
      <c r="CY188" s="30"/>
      <c r="CZ188" s="30"/>
      <c r="DA188" s="30"/>
      <c r="DB188" s="30"/>
      <c r="DC188" s="30"/>
      <c r="DD188" s="30"/>
      <c r="DE188" s="30"/>
      <c r="DF188" s="30"/>
      <c r="DG188" s="30"/>
      <c r="DH188" s="30"/>
      <c r="DI188" s="30"/>
      <c r="DJ188" s="30"/>
      <c r="DK188" s="30"/>
      <c r="DL188" s="30"/>
      <c r="DM188" s="30"/>
      <c r="DN188" s="30"/>
      <c r="DO188" s="30"/>
      <c r="DP188" s="30"/>
      <c r="DQ188" s="30"/>
      <c r="DR188" s="30"/>
      <c r="DS188" s="30"/>
      <c r="DT188" s="30"/>
      <c r="DU188" s="30"/>
      <c r="DV188" s="30"/>
      <c r="DW188" s="30"/>
      <c r="DX188" s="30"/>
      <c r="DY188" s="30"/>
      <c r="DZ188" s="30"/>
      <c r="EA188" s="30"/>
      <c r="EB188" s="30"/>
      <c r="EC188" s="30"/>
      <c r="ED188" s="30"/>
      <c r="EE188" s="30"/>
      <c r="EF188" s="30"/>
      <c r="EG188" s="30"/>
      <c r="EH188" s="30"/>
      <c r="EI188" s="30"/>
      <c r="EJ188" s="30"/>
      <c r="EK188" s="30"/>
      <c r="EL188" s="30"/>
      <c r="EM188" s="30"/>
      <c r="EN188" s="30"/>
      <c r="EO188" s="30"/>
      <c r="EP188" s="30"/>
      <c r="EQ188" s="30"/>
      <c r="ER188" s="30"/>
      <c r="ES188" s="30"/>
      <c r="ET188" s="30"/>
      <c r="EU188" s="30"/>
      <c r="EV188" s="30"/>
      <c r="EW188" s="30"/>
      <c r="EX188" s="30"/>
      <c r="EY188" s="30"/>
      <c r="EZ188" s="30"/>
      <c r="FA188" s="30"/>
      <c r="FB188" s="30"/>
      <c r="FC188" s="30">
        <v>144.93644824782172</v>
      </c>
      <c r="FD188" s="30">
        <v>112.16476458146234</v>
      </c>
      <c r="FE188" s="30">
        <v>88.655671667686747</v>
      </c>
      <c r="FF188" s="30">
        <v>100.07614223829557</v>
      </c>
      <c r="FG188" s="30"/>
      <c r="FH188" s="30"/>
      <c r="FI188" s="30"/>
      <c r="FJ188" s="30"/>
      <c r="FK188" s="30"/>
      <c r="FL188" s="30"/>
      <c r="FM188" s="30"/>
      <c r="FN188" s="30"/>
      <c r="FO188" s="30"/>
      <c r="FP188" s="30">
        <v>865.18519876386529</v>
      </c>
      <c r="FQ188" s="30"/>
      <c r="FR188" s="30"/>
      <c r="FS188" s="30"/>
      <c r="FT188" s="30"/>
      <c r="FU188" s="30"/>
      <c r="FV188" s="30"/>
      <c r="FW188" s="30"/>
      <c r="FX188" s="30"/>
      <c r="FY188" s="30"/>
      <c r="FZ188" s="30"/>
      <c r="GA188" s="30"/>
      <c r="GB188" s="30"/>
      <c r="GC188" s="30"/>
      <c r="GD188" s="30"/>
      <c r="GE188" s="30"/>
      <c r="GF188" s="30">
        <v>2.8200137605053208</v>
      </c>
      <c r="GG188" s="30"/>
      <c r="GH188" s="30"/>
      <c r="GI188" s="30"/>
      <c r="GJ188" s="30"/>
      <c r="GK188" s="30"/>
      <c r="GL188" s="30">
        <v>106.50406398356435</v>
      </c>
      <c r="GM188" s="30">
        <v>1420.3423032432013</v>
      </c>
      <c r="GN188" s="31"/>
      <c r="GO188" s="31"/>
      <c r="GP188" s="31"/>
      <c r="GQ188" s="31"/>
      <c r="GR188" s="31"/>
      <c r="GS188" s="31"/>
      <c r="GT188" s="31"/>
      <c r="GU188" s="31"/>
      <c r="GV188" s="31"/>
      <c r="GW188" s="31"/>
      <c r="GX188" s="31"/>
      <c r="GY188" s="31"/>
    </row>
    <row r="189" spans="1:207" x14ac:dyDescent="0.3">
      <c r="A189" s="30" t="s">
        <v>176</v>
      </c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  <c r="AJ189" s="30"/>
      <c r="AK189" s="30"/>
      <c r="AL189" s="30"/>
      <c r="AM189" s="30"/>
      <c r="AN189" s="30"/>
      <c r="AO189" s="30"/>
      <c r="AP189" s="30"/>
      <c r="AQ189" s="30"/>
      <c r="AR189" s="30"/>
      <c r="AS189" s="30"/>
      <c r="AT189" s="30"/>
      <c r="AU189" s="30"/>
      <c r="AV189" s="30"/>
      <c r="AW189" s="30"/>
      <c r="AX189" s="30"/>
      <c r="AY189" s="30"/>
      <c r="AZ189" s="30"/>
      <c r="BA189" s="30"/>
      <c r="BB189" s="30"/>
      <c r="BC189" s="30"/>
      <c r="BD189" s="30"/>
      <c r="BE189" s="30"/>
      <c r="BF189" s="30"/>
      <c r="BG189" s="30"/>
      <c r="BH189" s="30"/>
      <c r="BI189" s="30"/>
      <c r="BJ189" s="30"/>
      <c r="BK189" s="30"/>
      <c r="BL189" s="30"/>
      <c r="BM189" s="30"/>
      <c r="BN189" s="30"/>
      <c r="BO189" s="30"/>
      <c r="BP189" s="30"/>
      <c r="BQ189" s="30"/>
      <c r="BR189" s="30"/>
      <c r="BS189" s="30"/>
      <c r="BT189" s="30"/>
      <c r="BU189" s="30"/>
      <c r="BV189" s="30"/>
      <c r="BW189" s="30"/>
      <c r="BX189" s="30"/>
      <c r="BY189" s="30"/>
      <c r="BZ189" s="30"/>
      <c r="CA189" s="30"/>
      <c r="CB189" s="30"/>
      <c r="CC189" s="30"/>
      <c r="CD189" s="30"/>
      <c r="CE189" s="30"/>
      <c r="CF189" s="30"/>
      <c r="CG189" s="30"/>
      <c r="CH189" s="30"/>
      <c r="CI189" s="30"/>
      <c r="CJ189" s="30"/>
      <c r="CK189" s="30"/>
      <c r="CL189" s="30"/>
      <c r="CM189" s="30"/>
      <c r="CN189" s="30"/>
      <c r="CO189" s="30"/>
      <c r="CP189" s="30"/>
      <c r="CQ189" s="30"/>
      <c r="CR189" s="30"/>
      <c r="CS189" s="30"/>
      <c r="CT189" s="30"/>
      <c r="CU189" s="30"/>
      <c r="CV189" s="30"/>
      <c r="CW189" s="30"/>
      <c r="CX189" s="30"/>
      <c r="CY189" s="30"/>
      <c r="CZ189" s="30"/>
      <c r="DA189" s="30"/>
      <c r="DB189" s="30"/>
      <c r="DC189" s="30"/>
      <c r="DD189" s="30"/>
      <c r="DE189" s="30"/>
      <c r="DF189" s="30"/>
      <c r="DG189" s="30"/>
      <c r="DH189" s="30"/>
      <c r="DI189" s="30"/>
      <c r="DJ189" s="30"/>
      <c r="DK189" s="30"/>
      <c r="DL189" s="30"/>
      <c r="DM189" s="30"/>
      <c r="DN189" s="30"/>
      <c r="DO189" s="30"/>
      <c r="DP189" s="30"/>
      <c r="DQ189" s="30"/>
      <c r="DR189" s="30"/>
      <c r="DS189" s="30"/>
      <c r="DT189" s="30"/>
      <c r="DU189" s="30"/>
      <c r="DV189" s="30"/>
      <c r="DW189" s="30"/>
      <c r="DX189" s="30"/>
      <c r="DY189" s="30"/>
      <c r="DZ189" s="30"/>
      <c r="EA189" s="30"/>
      <c r="EB189" s="30"/>
      <c r="EC189" s="30"/>
      <c r="ED189" s="30"/>
      <c r="EE189" s="30"/>
      <c r="EF189" s="30"/>
      <c r="EG189" s="30"/>
      <c r="EH189" s="30"/>
      <c r="EI189" s="30"/>
      <c r="EJ189" s="30"/>
      <c r="EK189" s="30"/>
      <c r="EL189" s="30"/>
      <c r="EM189" s="30"/>
      <c r="EN189" s="30"/>
      <c r="EO189" s="30"/>
      <c r="EP189" s="30"/>
      <c r="EQ189" s="30"/>
      <c r="ER189" s="30"/>
      <c r="ES189" s="30"/>
      <c r="ET189" s="30"/>
      <c r="EU189" s="30"/>
      <c r="EV189" s="30"/>
      <c r="EW189" s="30"/>
      <c r="EX189" s="30"/>
      <c r="EY189" s="30"/>
      <c r="EZ189" s="30"/>
      <c r="FA189" s="30"/>
      <c r="FB189" s="30"/>
      <c r="FC189" s="30"/>
      <c r="FD189" s="30"/>
      <c r="FE189" s="30"/>
      <c r="FF189" s="30"/>
      <c r="FG189" s="30">
        <v>71.01563681468177</v>
      </c>
      <c r="FH189" s="30">
        <v>15.721578367320888</v>
      </c>
      <c r="FI189" s="30">
        <v>12.091535951500532</v>
      </c>
      <c r="FJ189" s="30">
        <v>2.9749885478992915</v>
      </c>
      <c r="FK189" s="30">
        <v>3.6613651884085439</v>
      </c>
      <c r="FL189" s="30">
        <v>0.34442213825689805</v>
      </c>
      <c r="FM189" s="30">
        <v>1.5134967789845908</v>
      </c>
      <c r="FN189" s="30"/>
      <c r="FO189" s="30"/>
      <c r="FP189" s="30">
        <v>38.754819535599296</v>
      </c>
      <c r="FQ189" s="30"/>
      <c r="FR189" s="30"/>
      <c r="FS189" s="30"/>
      <c r="FT189" s="30"/>
      <c r="FU189" s="30"/>
      <c r="FV189" s="30"/>
      <c r="FW189" s="30"/>
      <c r="FX189" s="30"/>
      <c r="FY189" s="30"/>
      <c r="FZ189" s="30"/>
      <c r="GA189" s="30"/>
      <c r="GB189" s="30"/>
      <c r="GC189" s="30"/>
      <c r="GD189" s="30"/>
      <c r="GE189" s="30"/>
      <c r="GF189" s="30">
        <v>1.7412818102120613</v>
      </c>
      <c r="GG189" s="30"/>
      <c r="GH189" s="30"/>
      <c r="GI189" s="30"/>
      <c r="GJ189" s="30"/>
      <c r="GK189" s="30"/>
      <c r="GL189" s="30">
        <v>0.98601654555037954</v>
      </c>
      <c r="GM189" s="30">
        <v>148.80514167841423</v>
      </c>
      <c r="GN189" s="31"/>
      <c r="GO189" s="31"/>
      <c r="GP189" s="31"/>
      <c r="GQ189" s="31"/>
      <c r="GR189" s="31"/>
      <c r="GS189" s="31"/>
      <c r="GT189" s="31"/>
      <c r="GU189" s="31"/>
      <c r="GV189" s="31"/>
      <c r="GW189" s="31"/>
      <c r="GX189" s="31"/>
      <c r="GY189" s="31"/>
    </row>
    <row r="190" spans="1:207" x14ac:dyDescent="0.3">
      <c r="A190" s="30" t="s">
        <v>177</v>
      </c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  <c r="AG190" s="30"/>
      <c r="AH190" s="30"/>
      <c r="AI190" s="30"/>
      <c r="AJ190" s="30"/>
      <c r="AK190" s="30"/>
      <c r="AL190" s="30"/>
      <c r="AM190" s="30"/>
      <c r="AN190" s="30"/>
      <c r="AO190" s="30"/>
      <c r="AP190" s="30"/>
      <c r="AQ190" s="30"/>
      <c r="AR190" s="30"/>
      <c r="AS190" s="30"/>
      <c r="AT190" s="30"/>
      <c r="AU190" s="30"/>
      <c r="AV190" s="30"/>
      <c r="AW190" s="30"/>
      <c r="AX190" s="30"/>
      <c r="AY190" s="30"/>
      <c r="AZ190" s="30"/>
      <c r="BA190" s="30"/>
      <c r="BB190" s="30"/>
      <c r="BC190" s="30"/>
      <c r="BD190" s="30"/>
      <c r="BE190" s="30"/>
      <c r="BF190" s="30"/>
      <c r="BG190" s="30"/>
      <c r="BH190" s="30"/>
      <c r="BI190" s="30"/>
      <c r="BJ190" s="30"/>
      <c r="BK190" s="30"/>
      <c r="BL190" s="30"/>
      <c r="BM190" s="30"/>
      <c r="BN190" s="30"/>
      <c r="BO190" s="30"/>
      <c r="BP190" s="30"/>
      <c r="BQ190" s="30"/>
      <c r="BR190" s="30"/>
      <c r="BS190" s="30"/>
      <c r="BT190" s="30"/>
      <c r="BU190" s="30"/>
      <c r="BV190" s="30"/>
      <c r="BW190" s="30"/>
      <c r="BX190" s="30"/>
      <c r="BY190" s="30"/>
      <c r="BZ190" s="30"/>
      <c r="CA190" s="30"/>
      <c r="CB190" s="30"/>
      <c r="CC190" s="30"/>
      <c r="CD190" s="30"/>
      <c r="CE190" s="30"/>
      <c r="CF190" s="30"/>
      <c r="CG190" s="30"/>
      <c r="CH190" s="30"/>
      <c r="CI190" s="30"/>
      <c r="CJ190" s="30"/>
      <c r="CK190" s="30"/>
      <c r="CL190" s="30"/>
      <c r="CM190" s="30"/>
      <c r="CN190" s="30"/>
      <c r="CO190" s="30"/>
      <c r="CP190" s="30"/>
      <c r="CQ190" s="30"/>
      <c r="CR190" s="30"/>
      <c r="CS190" s="30"/>
      <c r="CT190" s="30"/>
      <c r="CU190" s="30"/>
      <c r="CV190" s="30"/>
      <c r="CW190" s="30"/>
      <c r="CX190" s="30"/>
      <c r="CY190" s="30"/>
      <c r="CZ190" s="30"/>
      <c r="DA190" s="30"/>
      <c r="DB190" s="30"/>
      <c r="DC190" s="30"/>
      <c r="DD190" s="30"/>
      <c r="DE190" s="30"/>
      <c r="DF190" s="30"/>
      <c r="DG190" s="30"/>
      <c r="DH190" s="30"/>
      <c r="DI190" s="30"/>
      <c r="DJ190" s="30"/>
      <c r="DK190" s="30"/>
      <c r="DL190" s="30"/>
      <c r="DM190" s="30"/>
      <c r="DN190" s="30"/>
      <c r="DO190" s="30"/>
      <c r="DP190" s="30"/>
      <c r="DQ190" s="30"/>
      <c r="DR190" s="30"/>
      <c r="DS190" s="30"/>
      <c r="DT190" s="30"/>
      <c r="DU190" s="30"/>
      <c r="DV190" s="30"/>
      <c r="DW190" s="30"/>
      <c r="DX190" s="30"/>
      <c r="DY190" s="30"/>
      <c r="DZ190" s="30"/>
      <c r="EA190" s="30"/>
      <c r="EB190" s="30"/>
      <c r="EC190" s="30"/>
      <c r="ED190" s="30"/>
      <c r="EE190" s="30"/>
      <c r="EF190" s="30"/>
      <c r="EG190" s="30"/>
      <c r="EH190" s="30"/>
      <c r="EI190" s="30"/>
      <c r="EJ190" s="30"/>
      <c r="EK190" s="30"/>
      <c r="EL190" s="30"/>
      <c r="EM190" s="30"/>
      <c r="EN190" s="30"/>
      <c r="EO190" s="30"/>
      <c r="EP190" s="30"/>
      <c r="EQ190" s="30"/>
      <c r="ER190" s="30"/>
      <c r="ES190" s="30"/>
      <c r="ET190" s="30"/>
      <c r="EU190" s="30"/>
      <c r="EV190" s="30"/>
      <c r="EW190" s="30"/>
      <c r="EX190" s="30"/>
      <c r="EY190" s="30"/>
      <c r="EZ190" s="30"/>
      <c r="FA190" s="30"/>
      <c r="FB190" s="30"/>
      <c r="FC190" s="30"/>
      <c r="FD190" s="30"/>
      <c r="FE190" s="30"/>
      <c r="FF190" s="30"/>
      <c r="FG190" s="30">
        <v>122.55812959038856</v>
      </c>
      <c r="FH190" s="30">
        <v>38.057373241915329</v>
      </c>
      <c r="FI190" s="30">
        <v>28.009764635112361</v>
      </c>
      <c r="FJ190" s="30">
        <v>7.08086793383446</v>
      </c>
      <c r="FK190" s="30">
        <v>6.5616507395082388</v>
      </c>
      <c r="FL190" s="30">
        <v>0.59985250119185951</v>
      </c>
      <c r="FM190" s="30">
        <v>2.6907659392003809</v>
      </c>
      <c r="FN190" s="30"/>
      <c r="FO190" s="30"/>
      <c r="FP190" s="30">
        <v>78.840935192200604</v>
      </c>
      <c r="FQ190" s="30"/>
      <c r="FR190" s="30"/>
      <c r="FS190" s="30"/>
      <c r="FT190" s="30"/>
      <c r="FU190" s="30"/>
      <c r="FV190" s="30"/>
      <c r="FW190" s="30"/>
      <c r="FX190" s="30"/>
      <c r="FY190" s="30"/>
      <c r="FZ190" s="30"/>
      <c r="GA190" s="30"/>
      <c r="GB190" s="30"/>
      <c r="GC190" s="30"/>
      <c r="GD190" s="30"/>
      <c r="GE190" s="30"/>
      <c r="GF190" s="30">
        <v>3.1394194659539045</v>
      </c>
      <c r="GG190" s="30"/>
      <c r="GH190" s="30"/>
      <c r="GI190" s="30"/>
      <c r="GJ190" s="30"/>
      <c r="GK190" s="30"/>
      <c r="GL190" s="30">
        <v>6.6077576693273805</v>
      </c>
      <c r="GM190" s="30">
        <v>294.14651690863309</v>
      </c>
      <c r="GN190" s="31"/>
      <c r="GO190" s="31"/>
      <c r="GP190" s="31"/>
      <c r="GQ190" s="31"/>
      <c r="GR190" s="31"/>
      <c r="GS190" s="31"/>
      <c r="GT190" s="31"/>
      <c r="GU190" s="31"/>
      <c r="GV190" s="31"/>
      <c r="GW190" s="31"/>
      <c r="GX190" s="31"/>
      <c r="GY190" s="31"/>
    </row>
    <row r="191" spans="1:207" x14ac:dyDescent="0.3">
      <c r="A191" s="30" t="s">
        <v>178</v>
      </c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  <c r="AJ191" s="30"/>
      <c r="AK191" s="30"/>
      <c r="AL191" s="30"/>
      <c r="AM191" s="30"/>
      <c r="AN191" s="30"/>
      <c r="AO191" s="30"/>
      <c r="AP191" s="30"/>
      <c r="AQ191" s="30"/>
      <c r="AR191" s="30"/>
      <c r="AS191" s="30"/>
      <c r="AT191" s="30"/>
      <c r="AU191" s="30"/>
      <c r="AV191" s="30"/>
      <c r="AW191" s="30"/>
      <c r="AX191" s="30"/>
      <c r="AY191" s="30"/>
      <c r="AZ191" s="30"/>
      <c r="BA191" s="30"/>
      <c r="BB191" s="30"/>
      <c r="BC191" s="30"/>
      <c r="BD191" s="30"/>
      <c r="BE191" s="30"/>
      <c r="BF191" s="30"/>
      <c r="BG191" s="30"/>
      <c r="BH191" s="30"/>
      <c r="BI191" s="30"/>
      <c r="BJ191" s="30"/>
      <c r="BK191" s="30"/>
      <c r="BL191" s="30"/>
      <c r="BM191" s="30"/>
      <c r="BN191" s="30"/>
      <c r="BO191" s="30"/>
      <c r="BP191" s="30"/>
      <c r="BQ191" s="30"/>
      <c r="BR191" s="30"/>
      <c r="BS191" s="30"/>
      <c r="BT191" s="30"/>
      <c r="BU191" s="30"/>
      <c r="BV191" s="30"/>
      <c r="BW191" s="30"/>
      <c r="BX191" s="30"/>
      <c r="BY191" s="30"/>
      <c r="BZ191" s="30"/>
      <c r="CA191" s="30"/>
      <c r="CB191" s="30"/>
      <c r="CC191" s="30"/>
      <c r="CD191" s="30"/>
      <c r="CE191" s="30"/>
      <c r="CF191" s="30"/>
      <c r="CG191" s="30"/>
      <c r="CH191" s="30"/>
      <c r="CI191" s="30"/>
      <c r="CJ191" s="30"/>
      <c r="CK191" s="30"/>
      <c r="CL191" s="30"/>
      <c r="CM191" s="30"/>
      <c r="CN191" s="30"/>
      <c r="CO191" s="30"/>
      <c r="CP191" s="30"/>
      <c r="CQ191" s="30"/>
      <c r="CR191" s="30"/>
      <c r="CS191" s="30"/>
      <c r="CT191" s="30"/>
      <c r="CU191" s="30"/>
      <c r="CV191" s="30"/>
      <c r="CW191" s="30"/>
      <c r="CX191" s="30"/>
      <c r="CY191" s="30"/>
      <c r="CZ191" s="30"/>
      <c r="DA191" s="30"/>
      <c r="DB191" s="30"/>
      <c r="DC191" s="30"/>
      <c r="DD191" s="30"/>
      <c r="DE191" s="30"/>
      <c r="DF191" s="30"/>
      <c r="DG191" s="30"/>
      <c r="DH191" s="30"/>
      <c r="DI191" s="30"/>
      <c r="DJ191" s="30"/>
      <c r="DK191" s="30"/>
      <c r="DL191" s="30"/>
      <c r="DM191" s="30"/>
      <c r="DN191" s="30"/>
      <c r="DO191" s="30"/>
      <c r="DP191" s="30"/>
      <c r="DQ191" s="30"/>
      <c r="DR191" s="30"/>
      <c r="DS191" s="30"/>
      <c r="DT191" s="30"/>
      <c r="DU191" s="30"/>
      <c r="DV191" s="30"/>
      <c r="DW191" s="30"/>
      <c r="DX191" s="30"/>
      <c r="DY191" s="30"/>
      <c r="DZ191" s="30"/>
      <c r="EA191" s="30"/>
      <c r="EB191" s="30"/>
      <c r="EC191" s="30"/>
      <c r="ED191" s="30"/>
      <c r="EE191" s="30"/>
      <c r="EF191" s="30"/>
      <c r="EG191" s="30"/>
      <c r="EH191" s="30"/>
      <c r="EI191" s="30"/>
      <c r="EJ191" s="30"/>
      <c r="EK191" s="30"/>
      <c r="EL191" s="30"/>
      <c r="EM191" s="30"/>
      <c r="EN191" s="30"/>
      <c r="EO191" s="30"/>
      <c r="EP191" s="30"/>
      <c r="EQ191" s="30"/>
      <c r="ER191" s="30"/>
      <c r="ES191" s="30"/>
      <c r="ET191" s="30"/>
      <c r="EU191" s="30"/>
      <c r="EV191" s="30"/>
      <c r="EW191" s="30"/>
      <c r="EX191" s="30"/>
      <c r="EY191" s="30"/>
      <c r="EZ191" s="30"/>
      <c r="FA191" s="30"/>
      <c r="FB191" s="30"/>
      <c r="FC191" s="30"/>
      <c r="FD191" s="30"/>
      <c r="FE191" s="30"/>
      <c r="FF191" s="30"/>
      <c r="FG191" s="30">
        <v>170.17679225449402</v>
      </c>
      <c r="FH191" s="30">
        <v>65.281605661815789</v>
      </c>
      <c r="FI191" s="30">
        <v>72.511700145919036</v>
      </c>
      <c r="FJ191" s="30">
        <v>16.374675678655798</v>
      </c>
      <c r="FK191" s="30">
        <v>8.9008395222465406</v>
      </c>
      <c r="FL191" s="30">
        <v>0.86461613202394105</v>
      </c>
      <c r="FM191" s="30">
        <v>3.8373745959387389</v>
      </c>
      <c r="FN191" s="30"/>
      <c r="FO191" s="30"/>
      <c r="FP191" s="30">
        <v>215.15812411693295</v>
      </c>
      <c r="FQ191" s="30"/>
      <c r="FR191" s="30"/>
      <c r="FS191" s="30"/>
      <c r="FT191" s="30"/>
      <c r="FU191" s="30"/>
      <c r="FV191" s="30"/>
      <c r="FW191" s="30"/>
      <c r="FX191" s="30"/>
      <c r="FY191" s="30"/>
      <c r="FZ191" s="30"/>
      <c r="GA191" s="30"/>
      <c r="GB191" s="30"/>
      <c r="GC191" s="30"/>
      <c r="GD191" s="30"/>
      <c r="GE191" s="30"/>
      <c r="GF191" s="30">
        <v>2.4286375452368949</v>
      </c>
      <c r="GG191" s="30"/>
      <c r="GH191" s="30"/>
      <c r="GI191" s="30"/>
      <c r="GJ191" s="30"/>
      <c r="GK191" s="30"/>
      <c r="GL191" s="30">
        <v>18.896287291619885</v>
      </c>
      <c r="GM191" s="30">
        <v>574.43065294488372</v>
      </c>
      <c r="GN191" s="31"/>
      <c r="GO191" s="31"/>
      <c r="GP191" s="31"/>
      <c r="GQ191" s="31"/>
      <c r="GR191" s="31"/>
      <c r="GS191" s="31"/>
      <c r="GT191" s="31"/>
      <c r="GU191" s="31"/>
      <c r="GV191" s="31"/>
      <c r="GW191" s="31"/>
      <c r="GX191" s="31"/>
      <c r="GY191" s="31"/>
    </row>
    <row r="192" spans="1:207" x14ac:dyDescent="0.3">
      <c r="A192" s="30" t="s">
        <v>179</v>
      </c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30"/>
      <c r="AG192" s="30"/>
      <c r="AH192" s="30"/>
      <c r="AI192" s="30"/>
      <c r="AJ192" s="30"/>
      <c r="AK192" s="30"/>
      <c r="AL192" s="30"/>
      <c r="AM192" s="30"/>
      <c r="AN192" s="30"/>
      <c r="AO192" s="30"/>
      <c r="AP192" s="30"/>
      <c r="AQ192" s="30"/>
      <c r="AR192" s="30"/>
      <c r="AS192" s="30"/>
      <c r="AT192" s="30"/>
      <c r="AU192" s="30"/>
      <c r="AV192" s="30"/>
      <c r="AW192" s="30"/>
      <c r="AX192" s="30"/>
      <c r="AY192" s="30"/>
      <c r="AZ192" s="30"/>
      <c r="BA192" s="30"/>
      <c r="BB192" s="30"/>
      <c r="BC192" s="30"/>
      <c r="BD192" s="30"/>
      <c r="BE192" s="30"/>
      <c r="BF192" s="30"/>
      <c r="BG192" s="30"/>
      <c r="BH192" s="30"/>
      <c r="BI192" s="30"/>
      <c r="BJ192" s="30"/>
      <c r="BK192" s="30"/>
      <c r="BL192" s="30"/>
      <c r="BM192" s="30"/>
      <c r="BN192" s="30"/>
      <c r="BO192" s="30"/>
      <c r="BP192" s="30"/>
      <c r="BQ192" s="30"/>
      <c r="BR192" s="30"/>
      <c r="BS192" s="30"/>
      <c r="BT192" s="30"/>
      <c r="BU192" s="30"/>
      <c r="BV192" s="30"/>
      <c r="BW192" s="30"/>
      <c r="BX192" s="30"/>
      <c r="BY192" s="30"/>
      <c r="BZ192" s="30"/>
      <c r="CA192" s="30"/>
      <c r="CB192" s="30"/>
      <c r="CC192" s="30"/>
      <c r="CD192" s="30"/>
      <c r="CE192" s="30"/>
      <c r="CF192" s="30"/>
      <c r="CG192" s="30"/>
      <c r="CH192" s="30"/>
      <c r="CI192" s="30"/>
      <c r="CJ192" s="30"/>
      <c r="CK192" s="30"/>
      <c r="CL192" s="30"/>
      <c r="CM192" s="30"/>
      <c r="CN192" s="30"/>
      <c r="CO192" s="30"/>
      <c r="CP192" s="30"/>
      <c r="CQ192" s="30"/>
      <c r="CR192" s="30"/>
      <c r="CS192" s="30"/>
      <c r="CT192" s="30"/>
      <c r="CU192" s="30"/>
      <c r="CV192" s="30"/>
      <c r="CW192" s="30"/>
      <c r="CX192" s="30"/>
      <c r="CY192" s="30"/>
      <c r="CZ192" s="30"/>
      <c r="DA192" s="30"/>
      <c r="DB192" s="30"/>
      <c r="DC192" s="30"/>
      <c r="DD192" s="30"/>
      <c r="DE192" s="30"/>
      <c r="DF192" s="30"/>
      <c r="DG192" s="30"/>
      <c r="DH192" s="30"/>
      <c r="DI192" s="30"/>
      <c r="DJ192" s="30"/>
      <c r="DK192" s="30"/>
      <c r="DL192" s="30"/>
      <c r="DM192" s="30"/>
      <c r="DN192" s="30"/>
      <c r="DO192" s="30"/>
      <c r="DP192" s="30"/>
      <c r="DQ192" s="30"/>
      <c r="DR192" s="30"/>
      <c r="DS192" s="30"/>
      <c r="DT192" s="30"/>
      <c r="DU192" s="30"/>
      <c r="DV192" s="30"/>
      <c r="DW192" s="30"/>
      <c r="DX192" s="30"/>
      <c r="DY192" s="30"/>
      <c r="DZ192" s="30"/>
      <c r="EA192" s="30"/>
      <c r="EB192" s="30"/>
      <c r="EC192" s="30"/>
      <c r="ED192" s="30"/>
      <c r="EE192" s="30"/>
      <c r="EF192" s="30"/>
      <c r="EG192" s="30"/>
      <c r="EH192" s="30"/>
      <c r="EI192" s="30"/>
      <c r="EJ192" s="30"/>
      <c r="EK192" s="30"/>
      <c r="EL192" s="30"/>
      <c r="EM192" s="30"/>
      <c r="EN192" s="30"/>
      <c r="EO192" s="30"/>
      <c r="EP192" s="30"/>
      <c r="EQ192" s="30"/>
      <c r="ER192" s="30"/>
      <c r="ES192" s="30"/>
      <c r="ET192" s="30"/>
      <c r="EU192" s="30"/>
      <c r="EV192" s="30"/>
      <c r="EW192" s="30"/>
      <c r="EX192" s="30"/>
      <c r="EY192" s="30"/>
      <c r="EZ192" s="30"/>
      <c r="FA192" s="30"/>
      <c r="FB192" s="30"/>
      <c r="FC192" s="30"/>
      <c r="FD192" s="30"/>
      <c r="FE192" s="30"/>
      <c r="FF192" s="30"/>
      <c r="FG192" s="30">
        <v>178.57792225158505</v>
      </c>
      <c r="FH192" s="30">
        <v>77.63659604485666</v>
      </c>
      <c r="FI192" s="30">
        <v>138.52439215290914</v>
      </c>
      <c r="FJ192" s="30">
        <v>54.700542681478701</v>
      </c>
      <c r="FK192" s="30">
        <v>5.6812572714037541</v>
      </c>
      <c r="FL192" s="30">
        <v>0.5235017666823637</v>
      </c>
      <c r="FM192" s="30">
        <v>6.1279172221725995</v>
      </c>
      <c r="FN192" s="30"/>
      <c r="FO192" s="30"/>
      <c r="FP192" s="30">
        <v>599.3348388522561</v>
      </c>
      <c r="FQ192" s="30"/>
      <c r="FR192" s="30"/>
      <c r="FS192" s="30"/>
      <c r="FT192" s="30"/>
      <c r="FU192" s="30"/>
      <c r="FV192" s="30"/>
      <c r="FW192" s="30"/>
      <c r="FX192" s="30"/>
      <c r="FY192" s="30"/>
      <c r="FZ192" s="30"/>
      <c r="GA192" s="30"/>
      <c r="GB192" s="30"/>
      <c r="GC192" s="30"/>
      <c r="GD192" s="30"/>
      <c r="GE192" s="30"/>
      <c r="GF192" s="30">
        <v>5.6518783108454853</v>
      </c>
      <c r="GG192" s="30"/>
      <c r="GH192" s="30"/>
      <c r="GI192" s="30"/>
      <c r="GJ192" s="30"/>
      <c r="GK192" s="30"/>
      <c r="GL192" s="30">
        <v>36.848201461099862</v>
      </c>
      <c r="GM192" s="30">
        <v>1103.6070480152898</v>
      </c>
      <c r="GN192" s="31"/>
      <c r="GO192" s="31"/>
      <c r="GP192" s="31"/>
      <c r="GQ192" s="31"/>
      <c r="GR192" s="31"/>
      <c r="GS192" s="31"/>
      <c r="GT192" s="31"/>
      <c r="GU192" s="31"/>
      <c r="GV192" s="31"/>
      <c r="GW192" s="31"/>
      <c r="GX192" s="31"/>
      <c r="GY192" s="31"/>
    </row>
    <row r="193" spans="1:207" x14ac:dyDescent="0.3">
      <c r="A193" s="30" t="s">
        <v>180</v>
      </c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  <c r="AJ193" s="30"/>
      <c r="AK193" s="30"/>
      <c r="AL193" s="30"/>
      <c r="AM193" s="30"/>
      <c r="AN193" s="30"/>
      <c r="AO193" s="30"/>
      <c r="AP193" s="30"/>
      <c r="AQ193" s="30"/>
      <c r="AR193" s="30"/>
      <c r="AS193" s="30"/>
      <c r="AT193" s="30"/>
      <c r="AU193" s="30"/>
      <c r="AV193" s="30"/>
      <c r="AW193" s="30"/>
      <c r="AX193" s="30"/>
      <c r="AY193" s="30"/>
      <c r="AZ193" s="30"/>
      <c r="BA193" s="30"/>
      <c r="BB193" s="30"/>
      <c r="BC193" s="30"/>
      <c r="BD193" s="30"/>
      <c r="BE193" s="30"/>
      <c r="BF193" s="30"/>
      <c r="BG193" s="30"/>
      <c r="BH193" s="30"/>
      <c r="BI193" s="30"/>
      <c r="BJ193" s="30"/>
      <c r="BK193" s="30"/>
      <c r="BL193" s="30"/>
      <c r="BM193" s="30"/>
      <c r="BN193" s="30"/>
      <c r="BO193" s="30"/>
      <c r="BP193" s="30"/>
      <c r="BQ193" s="30"/>
      <c r="BR193" s="30"/>
      <c r="BS193" s="30"/>
      <c r="BT193" s="30"/>
      <c r="BU193" s="30"/>
      <c r="BV193" s="30"/>
      <c r="BW193" s="30"/>
      <c r="BX193" s="30"/>
      <c r="BY193" s="30"/>
      <c r="BZ193" s="30"/>
      <c r="CA193" s="30"/>
      <c r="CB193" s="30"/>
      <c r="CC193" s="30"/>
      <c r="CD193" s="30"/>
      <c r="CE193" s="30"/>
      <c r="CF193" s="30"/>
      <c r="CG193" s="30"/>
      <c r="CH193" s="30"/>
      <c r="CI193" s="30"/>
      <c r="CJ193" s="30"/>
      <c r="CK193" s="30"/>
      <c r="CL193" s="30"/>
      <c r="CM193" s="30"/>
      <c r="CN193" s="30"/>
      <c r="CO193" s="30"/>
      <c r="CP193" s="30"/>
      <c r="CQ193" s="30"/>
      <c r="CR193" s="30"/>
      <c r="CS193" s="30"/>
      <c r="CT193" s="30"/>
      <c r="CU193" s="30"/>
      <c r="CV193" s="30"/>
      <c r="CW193" s="30"/>
      <c r="CX193" s="30"/>
      <c r="CY193" s="30"/>
      <c r="CZ193" s="30"/>
      <c r="DA193" s="30"/>
      <c r="DB193" s="30"/>
      <c r="DC193" s="30"/>
      <c r="DD193" s="30"/>
      <c r="DE193" s="30"/>
      <c r="DF193" s="30"/>
      <c r="DG193" s="30"/>
      <c r="DH193" s="30"/>
      <c r="DI193" s="30"/>
      <c r="DJ193" s="30"/>
      <c r="DK193" s="30"/>
      <c r="DL193" s="30"/>
      <c r="DM193" s="30"/>
      <c r="DN193" s="30"/>
      <c r="DO193" s="30"/>
      <c r="DP193" s="30"/>
      <c r="DQ193" s="30"/>
      <c r="DR193" s="30"/>
      <c r="DS193" s="30"/>
      <c r="DT193" s="30"/>
      <c r="DU193" s="30"/>
      <c r="DV193" s="30"/>
      <c r="DW193" s="30"/>
      <c r="DX193" s="30"/>
      <c r="DY193" s="30"/>
      <c r="DZ193" s="30"/>
      <c r="EA193" s="30"/>
      <c r="EB193" s="30"/>
      <c r="EC193" s="30"/>
      <c r="ED193" s="30"/>
      <c r="EE193" s="30"/>
      <c r="EF193" s="30"/>
      <c r="EG193" s="30"/>
      <c r="EH193" s="30"/>
      <c r="EI193" s="30"/>
      <c r="EJ193" s="30"/>
      <c r="EK193" s="30"/>
      <c r="EL193" s="30"/>
      <c r="EM193" s="30"/>
      <c r="EN193" s="30"/>
      <c r="EO193" s="30"/>
      <c r="EP193" s="30"/>
      <c r="EQ193" s="30"/>
      <c r="ER193" s="30"/>
      <c r="ES193" s="30"/>
      <c r="ET193" s="30"/>
      <c r="EU193" s="30"/>
      <c r="EV193" s="30"/>
      <c r="EW193" s="30"/>
      <c r="EX193" s="30"/>
      <c r="EY193" s="30"/>
      <c r="EZ193" s="30"/>
      <c r="FA193" s="30"/>
      <c r="FB193" s="30"/>
      <c r="FC193" s="30"/>
      <c r="FD193" s="30"/>
      <c r="FE193" s="30"/>
      <c r="FF193" s="30"/>
      <c r="FG193" s="30">
        <v>253.97767772239183</v>
      </c>
      <c r="FH193" s="30">
        <v>185.16676220849575</v>
      </c>
      <c r="FI193" s="30">
        <v>340.49358328092853</v>
      </c>
      <c r="FJ193" s="30">
        <v>322.77818694137653</v>
      </c>
      <c r="FK193" s="30">
        <v>4.7380870081261568</v>
      </c>
      <c r="FL193" s="30">
        <v>0.53195836285723508</v>
      </c>
      <c r="FM193" s="30">
        <v>8.0237228123456497</v>
      </c>
      <c r="FN193" s="30"/>
      <c r="FO193" s="30"/>
      <c r="FP193" s="30">
        <v>2401.7661086404123</v>
      </c>
      <c r="FQ193" s="30"/>
      <c r="FR193" s="30"/>
      <c r="FS193" s="30"/>
      <c r="FT193" s="30"/>
      <c r="FU193" s="30"/>
      <c r="FV193" s="30"/>
      <c r="FW193" s="30"/>
      <c r="FX193" s="30"/>
      <c r="FY193" s="30"/>
      <c r="FZ193" s="30"/>
      <c r="GA193" s="30"/>
      <c r="GB193" s="30"/>
      <c r="GC193" s="30"/>
      <c r="GD193" s="30"/>
      <c r="GE193" s="30"/>
      <c r="GF193" s="30">
        <v>5.8864378853776707</v>
      </c>
      <c r="GG193" s="30"/>
      <c r="GH193" s="30"/>
      <c r="GI193" s="30"/>
      <c r="GJ193" s="30"/>
      <c r="GK193" s="30"/>
      <c r="GL193" s="30">
        <v>131.04785488254225</v>
      </c>
      <c r="GM193" s="30">
        <v>3654.4103797448538</v>
      </c>
      <c r="GN193" s="31"/>
      <c r="GO193" s="31"/>
      <c r="GP193" s="31"/>
      <c r="GQ193" s="31"/>
      <c r="GR193" s="31"/>
      <c r="GS193" s="31"/>
      <c r="GT193" s="31"/>
      <c r="GU193" s="31"/>
      <c r="GV193" s="31"/>
      <c r="GW193" s="31"/>
      <c r="GX193" s="31"/>
      <c r="GY193" s="31"/>
    </row>
    <row r="194" spans="1:207" x14ac:dyDescent="0.3">
      <c r="A194" s="30" t="s">
        <v>181</v>
      </c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  <c r="AJ194" s="30"/>
      <c r="AK194" s="30"/>
      <c r="AL194" s="30"/>
      <c r="AM194" s="30"/>
      <c r="AN194" s="30"/>
      <c r="AO194" s="30"/>
      <c r="AP194" s="30"/>
      <c r="AQ194" s="30"/>
      <c r="AR194" s="30"/>
      <c r="AS194" s="30"/>
      <c r="AT194" s="30"/>
      <c r="AU194" s="30"/>
      <c r="AV194" s="30"/>
      <c r="AW194" s="30"/>
      <c r="AX194" s="30"/>
      <c r="AY194" s="30"/>
      <c r="AZ194" s="30"/>
      <c r="BA194" s="30"/>
      <c r="BB194" s="30"/>
      <c r="BC194" s="30"/>
      <c r="BD194" s="30"/>
      <c r="BE194" s="30"/>
      <c r="BF194" s="30"/>
      <c r="BG194" s="30"/>
      <c r="BH194" s="30"/>
      <c r="BI194" s="30"/>
      <c r="BJ194" s="30"/>
      <c r="BK194" s="30"/>
      <c r="BL194" s="30"/>
      <c r="BM194" s="30"/>
      <c r="BN194" s="30"/>
      <c r="BO194" s="30"/>
      <c r="BP194" s="30"/>
      <c r="BQ194" s="30"/>
      <c r="BR194" s="30"/>
      <c r="BS194" s="30"/>
      <c r="BT194" s="30"/>
      <c r="BU194" s="30"/>
      <c r="BV194" s="30"/>
      <c r="BW194" s="30"/>
      <c r="BX194" s="30"/>
      <c r="BY194" s="30"/>
      <c r="BZ194" s="30"/>
      <c r="CA194" s="30"/>
      <c r="CB194" s="30"/>
      <c r="CC194" s="30"/>
      <c r="CD194" s="30"/>
      <c r="CE194" s="30"/>
      <c r="CF194" s="30"/>
      <c r="CG194" s="30"/>
      <c r="CH194" s="30"/>
      <c r="CI194" s="30"/>
      <c r="CJ194" s="30"/>
      <c r="CK194" s="30"/>
      <c r="CL194" s="30"/>
      <c r="CM194" s="30"/>
      <c r="CN194" s="30"/>
      <c r="CO194" s="30"/>
      <c r="CP194" s="30"/>
      <c r="CQ194" s="30"/>
      <c r="CR194" s="30"/>
      <c r="CS194" s="30"/>
      <c r="CT194" s="30"/>
      <c r="CU194" s="30"/>
      <c r="CV194" s="30"/>
      <c r="CW194" s="30"/>
      <c r="CX194" s="30"/>
      <c r="CY194" s="30"/>
      <c r="CZ194" s="30"/>
      <c r="DA194" s="30"/>
      <c r="DB194" s="30"/>
      <c r="DC194" s="30"/>
      <c r="DD194" s="30"/>
      <c r="DE194" s="30"/>
      <c r="DF194" s="30"/>
      <c r="DG194" s="30"/>
      <c r="DH194" s="30"/>
      <c r="DI194" s="30"/>
      <c r="DJ194" s="30"/>
      <c r="DK194" s="30"/>
      <c r="DL194" s="30"/>
      <c r="DM194" s="30"/>
      <c r="DN194" s="30"/>
      <c r="DO194" s="30"/>
      <c r="DP194" s="30"/>
      <c r="DQ194" s="30"/>
      <c r="DR194" s="30"/>
      <c r="DS194" s="30"/>
      <c r="DT194" s="30"/>
      <c r="DU194" s="30"/>
      <c r="DV194" s="30"/>
      <c r="DW194" s="30"/>
      <c r="DX194" s="30"/>
      <c r="DY194" s="30"/>
      <c r="DZ194" s="30"/>
      <c r="EA194" s="30"/>
      <c r="EB194" s="30"/>
      <c r="EC194" s="30"/>
      <c r="ED194" s="30"/>
      <c r="EE194" s="30"/>
      <c r="EF194" s="30"/>
      <c r="EG194" s="30"/>
      <c r="EH194" s="30"/>
      <c r="EI194" s="30"/>
      <c r="EJ194" s="30"/>
      <c r="EK194" s="30"/>
      <c r="EL194" s="30"/>
      <c r="EM194" s="30"/>
      <c r="EN194" s="30"/>
      <c r="EO194" s="30"/>
      <c r="EP194" s="30"/>
      <c r="EQ194" s="30"/>
      <c r="ER194" s="30"/>
      <c r="ES194" s="30"/>
      <c r="ET194" s="30"/>
      <c r="EU194" s="30"/>
      <c r="EV194" s="30"/>
      <c r="EW194" s="30"/>
      <c r="EX194" s="30"/>
      <c r="EY194" s="30"/>
      <c r="EZ194" s="30"/>
      <c r="FA194" s="30"/>
      <c r="FB194" s="30"/>
      <c r="FC194" s="30"/>
      <c r="FD194" s="30"/>
      <c r="FE194" s="30"/>
      <c r="FF194" s="30"/>
      <c r="FG194" s="30"/>
      <c r="FH194" s="30"/>
      <c r="FI194" s="30"/>
      <c r="FJ194" s="30"/>
      <c r="FK194" s="30"/>
      <c r="FL194" s="30"/>
      <c r="FM194" s="30"/>
      <c r="FN194" s="30"/>
      <c r="FO194" s="30"/>
      <c r="FP194" s="30">
        <v>246.79959340759163</v>
      </c>
      <c r="FQ194" s="30">
        <v>5.8809809291806008E-2</v>
      </c>
      <c r="FR194" s="30">
        <v>7.3076941544047341E-2</v>
      </c>
      <c r="FS194" s="30">
        <v>0.11410987766831451</v>
      </c>
      <c r="FT194" s="30">
        <v>0.14148167209120427</v>
      </c>
      <c r="FU194" s="30">
        <v>0.1900884577791348</v>
      </c>
      <c r="FV194" s="30">
        <v>1.5187412890220678E-2</v>
      </c>
      <c r="FW194" s="30">
        <v>4.0385713532845278E-2</v>
      </c>
      <c r="FX194" s="30">
        <v>0.14085042000718581</v>
      </c>
      <c r="FY194" s="30">
        <v>7.852236365417406E-2</v>
      </c>
      <c r="FZ194" s="30">
        <v>0.20589201962624529</v>
      </c>
      <c r="GA194" s="30">
        <v>2.2309634515134239E-2</v>
      </c>
      <c r="GB194" s="30">
        <v>4.1559335263649029E-2</v>
      </c>
      <c r="GC194" s="30">
        <v>0.11785565113114525</v>
      </c>
      <c r="GD194" s="30">
        <v>0.33181038321487966</v>
      </c>
      <c r="GE194" s="30">
        <v>1.9180940906954325</v>
      </c>
      <c r="GF194" s="30"/>
      <c r="GG194" s="30">
        <v>501.63123704980973</v>
      </c>
      <c r="GH194" s="30">
        <v>0.25228988837965138</v>
      </c>
      <c r="GI194" s="30">
        <v>369.20102739291013</v>
      </c>
      <c r="GJ194" s="30">
        <v>491.0737014911407</v>
      </c>
      <c r="GK194" s="30"/>
      <c r="GL194" s="30">
        <v>21.632157521429448</v>
      </c>
      <c r="GM194" s="30">
        <v>1634.0800405341668</v>
      </c>
      <c r="GN194" s="31"/>
      <c r="GO194" s="31"/>
      <c r="GP194" s="31"/>
      <c r="GQ194" s="31"/>
      <c r="GR194" s="31"/>
      <c r="GS194" s="31"/>
      <c r="GT194" s="31"/>
      <c r="GU194" s="31"/>
      <c r="GV194" s="31"/>
      <c r="GW194" s="31"/>
      <c r="GX194" s="31"/>
      <c r="GY194" s="31"/>
    </row>
    <row r="195" spans="1:207" x14ac:dyDescent="0.3">
      <c r="A195" s="30" t="s">
        <v>182</v>
      </c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P195" s="30"/>
      <c r="AQ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  <c r="BB195" s="30"/>
      <c r="BC195" s="30"/>
      <c r="BD195" s="30"/>
      <c r="BE195" s="30"/>
      <c r="BF195" s="30"/>
      <c r="BG195" s="30"/>
      <c r="BH195" s="30"/>
      <c r="BI195" s="30"/>
      <c r="BJ195" s="30"/>
      <c r="BK195" s="30"/>
      <c r="BL195" s="30"/>
      <c r="BM195" s="30"/>
      <c r="BN195" s="30"/>
      <c r="BO195" s="30"/>
      <c r="BP195" s="30"/>
      <c r="BQ195" s="30"/>
      <c r="BR195" s="30"/>
      <c r="BS195" s="30"/>
      <c r="BT195" s="30"/>
      <c r="BU195" s="30"/>
      <c r="BV195" s="30"/>
      <c r="BW195" s="30"/>
      <c r="BX195" s="30"/>
      <c r="BY195" s="30"/>
      <c r="BZ195" s="30"/>
      <c r="CA195" s="30"/>
      <c r="CB195" s="30"/>
      <c r="CC195" s="30"/>
      <c r="CD195" s="30"/>
      <c r="CE195" s="30"/>
      <c r="CF195" s="30"/>
      <c r="CG195" s="30"/>
      <c r="CH195" s="30"/>
      <c r="CI195" s="30"/>
      <c r="CJ195" s="30"/>
      <c r="CK195" s="30"/>
      <c r="CL195" s="30"/>
      <c r="CM195" s="30"/>
      <c r="CN195" s="30"/>
      <c r="CO195" s="30"/>
      <c r="CP195" s="30"/>
      <c r="CQ195" s="30"/>
      <c r="CR195" s="30"/>
      <c r="CS195" s="30"/>
      <c r="CT195" s="30"/>
      <c r="CU195" s="30"/>
      <c r="CV195" s="30"/>
      <c r="CW195" s="30"/>
      <c r="CX195" s="30"/>
      <c r="CY195" s="30"/>
      <c r="CZ195" s="30"/>
      <c r="DA195" s="30"/>
      <c r="DB195" s="30"/>
      <c r="DC195" s="30"/>
      <c r="DD195" s="30"/>
      <c r="DE195" s="30"/>
      <c r="DF195" s="30"/>
      <c r="DG195" s="30"/>
      <c r="DH195" s="30"/>
      <c r="DI195" s="30"/>
      <c r="DJ195" s="30"/>
      <c r="DK195" s="30"/>
      <c r="DL195" s="30"/>
      <c r="DM195" s="30"/>
      <c r="DN195" s="30"/>
      <c r="DO195" s="30"/>
      <c r="DP195" s="30"/>
      <c r="DQ195" s="30"/>
      <c r="DR195" s="30"/>
      <c r="DS195" s="30"/>
      <c r="DT195" s="30"/>
      <c r="DU195" s="30"/>
      <c r="DV195" s="30"/>
      <c r="DW195" s="30"/>
      <c r="DX195" s="30"/>
      <c r="DY195" s="30"/>
      <c r="DZ195" s="30"/>
      <c r="EA195" s="30"/>
      <c r="EB195" s="30"/>
      <c r="EC195" s="30"/>
      <c r="ED195" s="30"/>
      <c r="EE195" s="30"/>
      <c r="EF195" s="30"/>
      <c r="EG195" s="30"/>
      <c r="EH195" s="30"/>
      <c r="EI195" s="30"/>
      <c r="EJ195" s="30"/>
      <c r="EK195" s="30"/>
      <c r="EL195" s="30"/>
      <c r="EM195" s="30"/>
      <c r="EN195" s="30"/>
      <c r="EO195" s="30"/>
      <c r="EP195" s="30"/>
      <c r="EQ195" s="30"/>
      <c r="ER195" s="30"/>
      <c r="ES195" s="30"/>
      <c r="ET195" s="30"/>
      <c r="EU195" s="30"/>
      <c r="EV195" s="30"/>
      <c r="EW195" s="30"/>
      <c r="EX195" s="30"/>
      <c r="EY195" s="30"/>
      <c r="EZ195" s="30"/>
      <c r="FA195" s="30"/>
      <c r="FB195" s="30"/>
      <c r="FC195" s="30"/>
      <c r="FD195" s="30"/>
      <c r="FE195" s="30"/>
      <c r="FF195" s="30"/>
      <c r="FG195" s="30"/>
      <c r="FH195" s="30"/>
      <c r="FI195" s="30"/>
      <c r="FJ195" s="30"/>
      <c r="FK195" s="30"/>
      <c r="FL195" s="30"/>
      <c r="FM195" s="30"/>
      <c r="FN195" s="30"/>
      <c r="FO195" s="30"/>
      <c r="FP195" s="30">
        <v>353.97184467522459</v>
      </c>
      <c r="FQ195" s="30">
        <v>2.0555234612431446</v>
      </c>
      <c r="FR195" s="30">
        <v>2.3136945626306318</v>
      </c>
      <c r="FS195" s="30">
        <v>4.6407204017044545</v>
      </c>
      <c r="FT195" s="30">
        <v>5.2193231957592445</v>
      </c>
      <c r="FU195" s="30">
        <v>6.6524537495019374</v>
      </c>
      <c r="FV195" s="30">
        <v>0.49960826639742328</v>
      </c>
      <c r="FW195" s="30">
        <v>1.5394216255832525</v>
      </c>
      <c r="FX195" s="30">
        <v>4.3928099254218322</v>
      </c>
      <c r="FY195" s="30">
        <v>3.1837912279955698</v>
      </c>
      <c r="FZ195" s="30">
        <v>7.442151364680857</v>
      </c>
      <c r="GA195" s="30">
        <v>0.71451206982168325</v>
      </c>
      <c r="GB195" s="30">
        <v>1.3752432450825687</v>
      </c>
      <c r="GC195" s="30">
        <v>3.744302093422148</v>
      </c>
      <c r="GD195" s="30">
        <v>16.194993784415576</v>
      </c>
      <c r="GE195" s="30">
        <v>87.690843400924848</v>
      </c>
      <c r="GF195" s="30"/>
      <c r="GG195" s="30"/>
      <c r="GH195" s="30"/>
      <c r="GI195" s="30"/>
      <c r="GJ195" s="30"/>
      <c r="GK195" s="30"/>
      <c r="GL195" s="30"/>
      <c r="GM195" s="30">
        <v>501.6312370498099</v>
      </c>
      <c r="GN195" s="31"/>
      <c r="GO195" s="31"/>
      <c r="GP195" s="31"/>
      <c r="GQ195" s="31"/>
      <c r="GR195" s="31"/>
      <c r="GS195" s="31"/>
      <c r="GT195" s="31"/>
      <c r="GU195" s="31"/>
      <c r="GV195" s="31"/>
      <c r="GW195" s="31"/>
      <c r="GX195" s="31"/>
      <c r="GY195" s="31"/>
    </row>
    <row r="196" spans="1:207" x14ac:dyDescent="0.3">
      <c r="A196" s="30" t="s">
        <v>224</v>
      </c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  <c r="AJ196" s="30"/>
      <c r="AK196" s="30"/>
      <c r="AL196" s="30"/>
      <c r="AM196" s="30"/>
      <c r="AN196" s="30"/>
      <c r="AO196" s="30"/>
      <c r="AP196" s="30"/>
      <c r="AQ196" s="30"/>
      <c r="AR196" s="30"/>
      <c r="AS196" s="30"/>
      <c r="AT196" s="30"/>
      <c r="AU196" s="30"/>
      <c r="AV196" s="30"/>
      <c r="AW196" s="30"/>
      <c r="AX196" s="30"/>
      <c r="AY196" s="30"/>
      <c r="AZ196" s="30"/>
      <c r="BA196" s="30"/>
      <c r="BB196" s="30"/>
      <c r="BC196" s="30"/>
      <c r="BD196" s="30"/>
      <c r="BE196" s="30"/>
      <c r="BF196" s="30"/>
      <c r="BG196" s="30"/>
      <c r="BH196" s="30"/>
      <c r="BI196" s="30"/>
      <c r="BJ196" s="30"/>
      <c r="BK196" s="30"/>
      <c r="BL196" s="30"/>
      <c r="BM196" s="30"/>
      <c r="BN196" s="30"/>
      <c r="BO196" s="30"/>
      <c r="BP196" s="30"/>
      <c r="BQ196" s="30"/>
      <c r="BR196" s="30"/>
      <c r="BS196" s="30"/>
      <c r="BT196" s="30"/>
      <c r="BU196" s="30"/>
      <c r="BV196" s="30"/>
      <c r="BW196" s="30"/>
      <c r="BX196" s="30"/>
      <c r="BY196" s="30"/>
      <c r="BZ196" s="30"/>
      <c r="CA196" s="30"/>
      <c r="CB196" s="30"/>
      <c r="CC196" s="30"/>
      <c r="CD196" s="30"/>
      <c r="CE196" s="30"/>
      <c r="CF196" s="30"/>
      <c r="CG196" s="30"/>
      <c r="CH196" s="30"/>
      <c r="CI196" s="30"/>
      <c r="CJ196" s="30"/>
      <c r="CK196" s="30"/>
      <c r="CL196" s="30"/>
      <c r="CM196" s="30"/>
      <c r="CN196" s="30"/>
      <c r="CO196" s="30"/>
      <c r="CP196" s="30"/>
      <c r="CQ196" s="30"/>
      <c r="CR196" s="30">
        <v>6.4811780569753161E-2</v>
      </c>
      <c r="CS196" s="30">
        <v>0.1874781078098986</v>
      </c>
      <c r="CT196" s="30"/>
      <c r="CU196" s="30"/>
      <c r="CV196" s="30"/>
      <c r="CW196" s="30"/>
      <c r="CX196" s="30"/>
      <c r="CY196" s="30"/>
      <c r="CZ196" s="30"/>
      <c r="DA196" s="30"/>
      <c r="DB196" s="30"/>
      <c r="DC196" s="30"/>
      <c r="DD196" s="30"/>
      <c r="DE196" s="30"/>
      <c r="DF196" s="30"/>
      <c r="DG196" s="30"/>
      <c r="DH196" s="30"/>
      <c r="DI196" s="30"/>
      <c r="DJ196" s="30"/>
      <c r="DK196" s="30"/>
      <c r="DL196" s="30"/>
      <c r="DM196" s="30"/>
      <c r="DN196" s="30"/>
      <c r="DO196" s="30"/>
      <c r="DP196" s="30"/>
      <c r="DQ196" s="30"/>
      <c r="DR196" s="30"/>
      <c r="DS196" s="30"/>
      <c r="DT196" s="30"/>
      <c r="DU196" s="30"/>
      <c r="DV196" s="30"/>
      <c r="DW196" s="30"/>
      <c r="DX196" s="30"/>
      <c r="DY196" s="30"/>
      <c r="DZ196" s="30"/>
      <c r="EA196" s="30"/>
      <c r="EB196" s="30"/>
      <c r="EC196" s="30"/>
      <c r="ED196" s="30"/>
      <c r="EE196" s="30"/>
      <c r="EF196" s="30"/>
      <c r="EG196" s="30"/>
      <c r="EH196" s="30"/>
      <c r="EI196" s="30"/>
      <c r="EJ196" s="30"/>
      <c r="EK196" s="30"/>
      <c r="EL196" s="30"/>
      <c r="EM196" s="30"/>
      <c r="EN196" s="30"/>
      <c r="EO196" s="30"/>
      <c r="EP196" s="30"/>
      <c r="EQ196" s="30"/>
      <c r="ER196" s="30"/>
      <c r="ES196" s="30"/>
      <c r="ET196" s="30"/>
      <c r="EU196" s="30"/>
      <c r="EV196" s="30"/>
      <c r="EW196" s="30"/>
      <c r="EX196" s="30"/>
      <c r="EY196" s="30"/>
      <c r="EZ196" s="30"/>
      <c r="FA196" s="30"/>
      <c r="FB196" s="30"/>
      <c r="FC196" s="30"/>
      <c r="FD196" s="30"/>
      <c r="FE196" s="30"/>
      <c r="FF196" s="30"/>
      <c r="FG196" s="30"/>
      <c r="FH196" s="30"/>
      <c r="FI196" s="30"/>
      <c r="FJ196" s="30"/>
      <c r="FK196" s="30"/>
      <c r="FL196" s="30"/>
      <c r="FM196" s="30"/>
      <c r="FN196" s="30"/>
      <c r="FO196" s="30"/>
      <c r="FP196" s="30"/>
      <c r="FQ196" s="30"/>
      <c r="FR196" s="30"/>
      <c r="FS196" s="30"/>
      <c r="FT196" s="30"/>
      <c r="FU196" s="30"/>
      <c r="FV196" s="30"/>
      <c r="FW196" s="30"/>
      <c r="FX196" s="30"/>
      <c r="FY196" s="30"/>
      <c r="FZ196" s="30"/>
      <c r="GA196" s="30"/>
      <c r="GB196" s="30"/>
      <c r="GC196" s="30"/>
      <c r="GD196" s="30"/>
      <c r="GE196" s="30"/>
      <c r="GF196" s="30"/>
      <c r="GG196" s="30"/>
      <c r="GH196" s="30"/>
      <c r="GI196" s="30"/>
      <c r="GJ196" s="30"/>
      <c r="GK196" s="30"/>
      <c r="GL196" s="30"/>
      <c r="GM196" s="30">
        <v>0.25228988837965177</v>
      </c>
      <c r="GN196" s="31"/>
      <c r="GO196" s="31"/>
      <c r="GP196" s="31"/>
      <c r="GQ196" s="31"/>
      <c r="GR196" s="31"/>
      <c r="GS196" s="31"/>
      <c r="GT196" s="31"/>
      <c r="GU196" s="31"/>
      <c r="GV196" s="31"/>
      <c r="GW196" s="31"/>
      <c r="GX196" s="31"/>
      <c r="GY196" s="31"/>
    </row>
    <row r="197" spans="1:207" x14ac:dyDescent="0.3">
      <c r="A197" s="30" t="s">
        <v>184</v>
      </c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30"/>
      <c r="AG197" s="30"/>
      <c r="AH197" s="30"/>
      <c r="AI197" s="30"/>
      <c r="AJ197" s="30"/>
      <c r="AK197" s="30"/>
      <c r="AL197" s="30"/>
      <c r="AM197" s="30"/>
      <c r="AN197" s="30"/>
      <c r="AO197" s="30"/>
      <c r="AP197" s="30"/>
      <c r="AQ197" s="30"/>
      <c r="AR197" s="30"/>
      <c r="AS197" s="30"/>
      <c r="AT197" s="30"/>
      <c r="AU197" s="30"/>
      <c r="AV197" s="30"/>
      <c r="AW197" s="30"/>
      <c r="AX197" s="30"/>
      <c r="AY197" s="30"/>
      <c r="AZ197" s="30"/>
      <c r="BA197" s="30"/>
      <c r="BB197" s="30"/>
      <c r="BC197" s="30"/>
      <c r="BD197" s="30"/>
      <c r="BE197" s="30"/>
      <c r="BF197" s="30"/>
      <c r="BG197" s="30"/>
      <c r="BH197" s="30"/>
      <c r="BI197" s="30"/>
      <c r="BJ197" s="30"/>
      <c r="BK197" s="30"/>
      <c r="BL197" s="30"/>
      <c r="BM197" s="30"/>
      <c r="BN197" s="30"/>
      <c r="BO197" s="30"/>
      <c r="BP197" s="30"/>
      <c r="BQ197" s="30"/>
      <c r="BR197" s="30"/>
      <c r="BS197" s="30"/>
      <c r="BT197" s="30"/>
      <c r="BU197" s="30"/>
      <c r="BV197" s="30"/>
      <c r="BW197" s="30"/>
      <c r="BX197" s="30"/>
      <c r="BY197" s="30"/>
      <c r="BZ197" s="30"/>
      <c r="CA197" s="30"/>
      <c r="CB197" s="30"/>
      <c r="CC197" s="30"/>
      <c r="CD197" s="30"/>
      <c r="CE197" s="30"/>
      <c r="CF197" s="30">
        <v>0.95298845148113032</v>
      </c>
      <c r="CG197" s="30"/>
      <c r="CH197" s="30"/>
      <c r="CI197" s="30">
        <v>0.14352235117443526</v>
      </c>
      <c r="CJ197" s="30"/>
      <c r="CK197" s="30">
        <v>0.18695227759177768</v>
      </c>
      <c r="CL197" s="30">
        <v>1.0244369421983198E-2</v>
      </c>
      <c r="CM197" s="30"/>
      <c r="CN197" s="30"/>
      <c r="CO197" s="30"/>
      <c r="CP197" s="30">
        <v>7.9933345984660722</v>
      </c>
      <c r="CQ197" s="30"/>
      <c r="CR197" s="30"/>
      <c r="CS197" s="30">
        <v>4.7739094234203545</v>
      </c>
      <c r="CT197" s="30">
        <v>1.2739726903354028E-4</v>
      </c>
      <c r="CU197" s="30"/>
      <c r="CV197" s="30">
        <v>1.073199425623635</v>
      </c>
      <c r="CW197" s="30"/>
      <c r="CX197" s="30"/>
      <c r="CY197" s="30"/>
      <c r="CZ197" s="30"/>
      <c r="DA197" s="30"/>
      <c r="DB197" s="30"/>
      <c r="DC197" s="30"/>
      <c r="DD197" s="30"/>
      <c r="DE197" s="30"/>
      <c r="DF197" s="30">
        <v>10.070963073829759</v>
      </c>
      <c r="DG197" s="30"/>
      <c r="DH197" s="30">
        <v>1.4594737123610351</v>
      </c>
      <c r="DI197" s="30"/>
      <c r="DJ197" s="30"/>
      <c r="DK197" s="30">
        <v>23.772009055091445</v>
      </c>
      <c r="DL197" s="30"/>
      <c r="DM197" s="30"/>
      <c r="DN197" s="30"/>
      <c r="DO197" s="30">
        <v>1.8305731731816423E-3</v>
      </c>
      <c r="DP197" s="30">
        <v>1.9993251423939689</v>
      </c>
      <c r="DQ197" s="30">
        <v>0.49905304658301985</v>
      </c>
      <c r="DR197" s="30">
        <v>0.39763592249735735</v>
      </c>
      <c r="DS197" s="30"/>
      <c r="DT197" s="30"/>
      <c r="DU197" s="30">
        <v>1.7845238895407338E-2</v>
      </c>
      <c r="DV197" s="30"/>
      <c r="DW197" s="30"/>
      <c r="DX197" s="30">
        <v>2.5649104994085583</v>
      </c>
      <c r="DY197" s="30">
        <v>3.7410687066004797</v>
      </c>
      <c r="DZ197" s="30">
        <v>56.004188627231734</v>
      </c>
      <c r="EA197" s="30">
        <v>2.1457111153521558</v>
      </c>
      <c r="EB197" s="30">
        <v>0.26427433503078757</v>
      </c>
      <c r="EC197" s="30">
        <v>11.266544125281033</v>
      </c>
      <c r="ED197" s="30">
        <v>22.551533436257994</v>
      </c>
      <c r="EE197" s="30"/>
      <c r="EF197" s="30">
        <v>62.165975935406053</v>
      </c>
      <c r="EG197" s="30">
        <v>19.67956048806311</v>
      </c>
      <c r="EH197" s="30">
        <v>61.941090284561447</v>
      </c>
      <c r="EI197" s="30">
        <v>33.873608999362574</v>
      </c>
      <c r="EJ197" s="30"/>
      <c r="EK197" s="30">
        <v>37.184597892571993</v>
      </c>
      <c r="EL197" s="30">
        <v>2.4655488885085073</v>
      </c>
      <c r="EM197" s="30"/>
      <c r="EN197" s="30"/>
      <c r="EO197" s="30"/>
      <c r="EP197" s="30"/>
      <c r="EQ197" s="30"/>
      <c r="ER197" s="30"/>
      <c r="ES197" s="30"/>
      <c r="ET197" s="30"/>
      <c r="EU197" s="30"/>
      <c r="EV197" s="30"/>
      <c r="EW197" s="30"/>
      <c r="EX197" s="30"/>
      <c r="EY197" s="30"/>
      <c r="EZ197" s="30"/>
      <c r="FA197" s="30"/>
      <c r="FB197" s="30"/>
      <c r="FC197" s="30"/>
      <c r="FD197" s="30"/>
      <c r="FE197" s="30"/>
      <c r="FF197" s="30"/>
      <c r="FG197" s="30"/>
      <c r="FH197" s="30"/>
      <c r="FI197" s="30"/>
      <c r="FJ197" s="30"/>
      <c r="FK197" s="30"/>
      <c r="FL197" s="30"/>
      <c r="FM197" s="30"/>
      <c r="FN197" s="30"/>
      <c r="FO197" s="30"/>
      <c r="FP197" s="30"/>
      <c r="FQ197" s="30"/>
      <c r="FR197" s="30"/>
      <c r="FS197" s="30"/>
      <c r="FT197" s="30"/>
      <c r="FU197" s="30"/>
      <c r="FV197" s="30"/>
      <c r="FW197" s="30"/>
      <c r="FX197" s="30"/>
      <c r="FY197" s="30"/>
      <c r="FZ197" s="30"/>
      <c r="GA197" s="30"/>
      <c r="GB197" s="30"/>
      <c r="GC197" s="30"/>
      <c r="GD197" s="30"/>
      <c r="GE197" s="30"/>
      <c r="GF197" s="30"/>
      <c r="GG197" s="30"/>
      <c r="GH197" s="30"/>
      <c r="GI197" s="30"/>
      <c r="GJ197" s="30"/>
      <c r="GK197" s="30"/>
      <c r="GL197" s="30"/>
      <c r="GM197" s="30">
        <v>369.20102739291002</v>
      </c>
      <c r="GN197" s="31"/>
      <c r="GO197" s="31"/>
      <c r="GP197" s="31"/>
      <c r="GQ197" s="31"/>
      <c r="GR197" s="31"/>
      <c r="GS197" s="31"/>
      <c r="GT197" s="31"/>
      <c r="GU197" s="31"/>
      <c r="GV197" s="31"/>
      <c r="GW197" s="31"/>
      <c r="GX197" s="31"/>
      <c r="GY197" s="31"/>
    </row>
    <row r="198" spans="1:207" x14ac:dyDescent="0.3">
      <c r="A198" s="30" t="s">
        <v>185</v>
      </c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/>
      <c r="AJ198" s="30"/>
      <c r="AK198" s="30"/>
      <c r="AL198" s="30"/>
      <c r="AM198" s="30"/>
      <c r="AN198" s="30"/>
      <c r="AO198" s="30"/>
      <c r="AP198" s="30"/>
      <c r="AQ198" s="30"/>
      <c r="AR198" s="30"/>
      <c r="AS198" s="30"/>
      <c r="AT198" s="30"/>
      <c r="AU198" s="30"/>
      <c r="AV198" s="30"/>
      <c r="AW198" s="30"/>
      <c r="AX198" s="30"/>
      <c r="AY198" s="30"/>
      <c r="AZ198" s="30"/>
      <c r="BA198" s="30"/>
      <c r="BB198" s="30"/>
      <c r="BC198" s="30"/>
      <c r="BD198" s="30"/>
      <c r="BE198" s="30"/>
      <c r="BF198" s="30"/>
      <c r="BG198" s="30"/>
      <c r="BH198" s="30"/>
      <c r="BI198" s="30"/>
      <c r="BJ198" s="30"/>
      <c r="BK198" s="30"/>
      <c r="BL198" s="30"/>
      <c r="BM198" s="30"/>
      <c r="BN198" s="30"/>
      <c r="BO198" s="30"/>
      <c r="BP198" s="30"/>
      <c r="BQ198" s="30"/>
      <c r="BR198" s="30"/>
      <c r="BS198" s="30"/>
      <c r="BT198" s="30"/>
      <c r="BU198" s="30"/>
      <c r="BV198" s="30"/>
      <c r="BW198" s="30"/>
      <c r="BX198" s="30"/>
      <c r="BY198" s="30"/>
      <c r="BZ198" s="30"/>
      <c r="CA198" s="30"/>
      <c r="CB198" s="30"/>
      <c r="CC198" s="30"/>
      <c r="CD198" s="30"/>
      <c r="CE198" s="30"/>
      <c r="CF198" s="30">
        <v>1.6825111509545178E-5</v>
      </c>
      <c r="CG198" s="30"/>
      <c r="CH198" s="30"/>
      <c r="CI198" s="30"/>
      <c r="CJ198" s="30"/>
      <c r="CK198" s="30"/>
      <c r="CL198" s="30"/>
      <c r="CM198" s="30"/>
      <c r="CN198" s="30"/>
      <c r="CO198" s="30"/>
      <c r="CP198" s="30"/>
      <c r="CQ198" s="30"/>
      <c r="CR198" s="30"/>
      <c r="CS198" s="30">
        <v>0.42303769348685255</v>
      </c>
      <c r="CT198" s="30"/>
      <c r="CU198" s="30"/>
      <c r="CV198" s="30"/>
      <c r="CW198" s="30"/>
      <c r="CX198" s="30"/>
      <c r="CY198" s="30"/>
      <c r="CZ198" s="30"/>
      <c r="DA198" s="30"/>
      <c r="DB198" s="30"/>
      <c r="DC198" s="30"/>
      <c r="DD198" s="30">
        <v>1.4165809848694862E-2</v>
      </c>
      <c r="DE198" s="30"/>
      <c r="DF198" s="30"/>
      <c r="DG198" s="30"/>
      <c r="DH198" s="30"/>
      <c r="DI198" s="30">
        <v>12.034385759123394</v>
      </c>
      <c r="DJ198" s="30"/>
      <c r="DK198" s="30">
        <v>258.28412401591862</v>
      </c>
      <c r="DL198" s="30"/>
      <c r="DM198" s="30"/>
      <c r="DN198" s="30"/>
      <c r="DO198" s="30"/>
      <c r="DP198" s="30">
        <v>24.54434244305514</v>
      </c>
      <c r="DQ198" s="30">
        <v>0.87526712645657379</v>
      </c>
      <c r="DR198" s="30">
        <v>12.419788708126575</v>
      </c>
      <c r="DS198" s="30"/>
      <c r="DT198" s="30"/>
      <c r="DU198" s="30"/>
      <c r="DV198" s="30"/>
      <c r="DW198" s="30"/>
      <c r="DX198" s="30"/>
      <c r="DY198" s="30">
        <v>16.89843302710079</v>
      </c>
      <c r="DZ198" s="30">
        <v>5.8581745289395775</v>
      </c>
      <c r="EA198" s="30"/>
      <c r="EB198" s="30"/>
      <c r="EC198" s="30">
        <v>4.5560380978353674</v>
      </c>
      <c r="ED198" s="30">
        <v>155.16592745613667</v>
      </c>
      <c r="EE198" s="30"/>
      <c r="EF198" s="30"/>
      <c r="EG198" s="30"/>
      <c r="EH198" s="30"/>
      <c r="EI198" s="30"/>
      <c r="EJ198" s="30"/>
      <c r="EK198" s="30"/>
      <c r="EL198" s="30"/>
      <c r="EM198" s="30"/>
      <c r="EN198" s="30"/>
      <c r="EO198" s="30"/>
      <c r="EP198" s="30"/>
      <c r="EQ198" s="30"/>
      <c r="ER198" s="30"/>
      <c r="ES198" s="30"/>
      <c r="ET198" s="30"/>
      <c r="EU198" s="30"/>
      <c r="EV198" s="30"/>
      <c r="EW198" s="30"/>
      <c r="EX198" s="30"/>
      <c r="EY198" s="30"/>
      <c r="EZ198" s="30"/>
      <c r="FA198" s="30"/>
      <c r="FB198" s="30"/>
      <c r="FC198" s="30"/>
      <c r="FD198" s="30"/>
      <c r="FE198" s="30"/>
      <c r="FF198" s="30"/>
      <c r="FG198" s="30"/>
      <c r="FH198" s="30"/>
      <c r="FI198" s="30"/>
      <c r="FJ198" s="30"/>
      <c r="FK198" s="30"/>
      <c r="FL198" s="30"/>
      <c r="FM198" s="30"/>
      <c r="FN198" s="30"/>
      <c r="FO198" s="30"/>
      <c r="FP198" s="30"/>
      <c r="FQ198" s="30"/>
      <c r="FR198" s="30"/>
      <c r="FS198" s="30"/>
      <c r="FT198" s="30"/>
      <c r="FU198" s="30"/>
      <c r="FV198" s="30"/>
      <c r="FW198" s="30"/>
      <c r="FX198" s="30"/>
      <c r="FY198" s="30"/>
      <c r="FZ198" s="30"/>
      <c r="GA198" s="30"/>
      <c r="GB198" s="30"/>
      <c r="GC198" s="30"/>
      <c r="GD198" s="30"/>
      <c r="GE198" s="30"/>
      <c r="GF198" s="30"/>
      <c r="GG198" s="30"/>
      <c r="GH198" s="30"/>
      <c r="GI198" s="30"/>
      <c r="GJ198" s="30"/>
      <c r="GK198" s="30"/>
      <c r="GL198" s="30"/>
      <c r="GM198" s="30">
        <v>491.07370149113979</v>
      </c>
      <c r="GN198" s="31"/>
      <c r="GO198" s="31"/>
      <c r="GP198" s="31"/>
      <c r="GQ198" s="31"/>
      <c r="GR198" s="31"/>
      <c r="GS198" s="31"/>
      <c r="GT198" s="31"/>
      <c r="GU198" s="31"/>
      <c r="GV198" s="31"/>
      <c r="GW198" s="31"/>
      <c r="GX198" s="31"/>
      <c r="GY198" s="31"/>
    </row>
    <row r="199" spans="1:207" x14ac:dyDescent="0.3">
      <c r="A199" s="30" t="s">
        <v>186</v>
      </c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30"/>
      <c r="AG199" s="30"/>
      <c r="AH199" s="30"/>
      <c r="AI199" s="30"/>
      <c r="AJ199" s="30"/>
      <c r="AK199" s="30"/>
      <c r="AL199" s="30"/>
      <c r="AM199" s="30"/>
      <c r="AN199" s="30"/>
      <c r="AO199" s="30"/>
      <c r="AP199" s="30"/>
      <c r="AQ199" s="30"/>
      <c r="AR199" s="30"/>
      <c r="AS199" s="30"/>
      <c r="AT199" s="30"/>
      <c r="AU199" s="30"/>
      <c r="AV199" s="30"/>
      <c r="AW199" s="30"/>
      <c r="AX199" s="30"/>
      <c r="AY199" s="30"/>
      <c r="AZ199" s="30"/>
      <c r="BA199" s="30"/>
      <c r="BB199" s="30"/>
      <c r="BC199" s="30"/>
      <c r="BD199" s="30"/>
      <c r="BE199" s="30"/>
      <c r="BF199" s="30"/>
      <c r="BG199" s="30"/>
      <c r="BH199" s="30"/>
      <c r="BI199" s="30"/>
      <c r="BJ199" s="30"/>
      <c r="BK199" s="30"/>
      <c r="BL199" s="30"/>
      <c r="BM199" s="30"/>
      <c r="BN199" s="30"/>
      <c r="BO199" s="30"/>
      <c r="BP199" s="30"/>
      <c r="BQ199" s="30"/>
      <c r="BR199" s="30"/>
      <c r="BS199" s="30"/>
      <c r="BT199" s="30"/>
      <c r="BU199" s="30"/>
      <c r="BV199" s="30"/>
      <c r="BW199" s="30"/>
      <c r="BX199" s="30"/>
      <c r="BY199" s="30"/>
      <c r="BZ199" s="30"/>
      <c r="CA199" s="30"/>
      <c r="CB199" s="30"/>
      <c r="CC199" s="30"/>
      <c r="CD199" s="30"/>
      <c r="CE199" s="30"/>
      <c r="CF199" s="30"/>
      <c r="CG199" s="30"/>
      <c r="CH199" s="30"/>
      <c r="CI199" s="30"/>
      <c r="CJ199" s="30"/>
      <c r="CK199" s="30"/>
      <c r="CL199" s="30"/>
      <c r="CM199" s="30"/>
      <c r="CN199" s="30"/>
      <c r="CO199" s="30"/>
      <c r="CP199" s="30"/>
      <c r="CQ199" s="30"/>
      <c r="CR199" s="30"/>
      <c r="CS199" s="30"/>
      <c r="CT199" s="30"/>
      <c r="CU199" s="30"/>
      <c r="CV199" s="30"/>
      <c r="CW199" s="30"/>
      <c r="CX199" s="30"/>
      <c r="CY199" s="30"/>
      <c r="CZ199" s="30"/>
      <c r="DA199" s="30"/>
      <c r="DB199" s="30"/>
      <c r="DC199" s="30"/>
      <c r="DD199" s="30"/>
      <c r="DE199" s="30"/>
      <c r="DF199" s="30"/>
      <c r="DG199" s="30"/>
      <c r="DH199" s="30"/>
      <c r="DI199" s="30"/>
      <c r="DJ199" s="30"/>
      <c r="DK199" s="30"/>
      <c r="DL199" s="30"/>
      <c r="DM199" s="30"/>
      <c r="DN199" s="30"/>
      <c r="DO199" s="30"/>
      <c r="DP199" s="30"/>
      <c r="DQ199" s="30"/>
      <c r="DR199" s="30"/>
      <c r="DS199" s="30"/>
      <c r="DT199" s="30"/>
      <c r="DU199" s="30"/>
      <c r="DV199" s="30"/>
      <c r="DW199" s="30"/>
      <c r="DX199" s="30"/>
      <c r="DY199" s="30"/>
      <c r="DZ199" s="30"/>
      <c r="EA199" s="30"/>
      <c r="EB199" s="30"/>
      <c r="EC199" s="30"/>
      <c r="ED199" s="30"/>
      <c r="EE199" s="30"/>
      <c r="EF199" s="30"/>
      <c r="EG199" s="30"/>
      <c r="EH199" s="30"/>
      <c r="EI199" s="30"/>
      <c r="EJ199" s="30"/>
      <c r="EK199" s="30"/>
      <c r="EL199" s="30"/>
      <c r="EM199" s="30"/>
      <c r="EN199" s="30"/>
      <c r="EO199" s="30"/>
      <c r="EP199" s="30"/>
      <c r="EQ199" s="30"/>
      <c r="ER199" s="30"/>
      <c r="ES199" s="30"/>
      <c r="ET199" s="30"/>
      <c r="EU199" s="30"/>
      <c r="EV199" s="30"/>
      <c r="EW199" s="30"/>
      <c r="EX199" s="30"/>
      <c r="EY199" s="30"/>
      <c r="EZ199" s="30"/>
      <c r="FA199" s="30"/>
      <c r="FB199" s="30"/>
      <c r="FC199" s="30"/>
      <c r="FD199" s="30"/>
      <c r="FE199" s="30"/>
      <c r="FF199" s="30"/>
      <c r="FG199" s="30"/>
      <c r="FH199" s="30"/>
      <c r="FI199" s="30"/>
      <c r="FJ199" s="30"/>
      <c r="FK199" s="30"/>
      <c r="FL199" s="30"/>
      <c r="FM199" s="30"/>
      <c r="FN199" s="30"/>
      <c r="FO199" s="30"/>
      <c r="FP199" s="30">
        <v>2456.4244485544327</v>
      </c>
      <c r="FQ199" s="30">
        <v>60.724104329161356</v>
      </c>
      <c r="FR199" s="30">
        <v>145.58186000440952</v>
      </c>
      <c r="FS199" s="30">
        <v>146.25986862467036</v>
      </c>
      <c r="FT199" s="30">
        <v>175.63652545798843</v>
      </c>
      <c r="FU199" s="30">
        <v>196.72827329994607</v>
      </c>
      <c r="FV199" s="30">
        <v>42.123427545512733</v>
      </c>
      <c r="FW199" s="30">
        <v>66.070715424554507</v>
      </c>
      <c r="FX199" s="30">
        <v>189.0605804129072</v>
      </c>
      <c r="FY199" s="30">
        <v>160.4402085974655</v>
      </c>
      <c r="FZ199" s="30">
        <v>171.92556486558883</v>
      </c>
      <c r="GA199" s="30">
        <v>33.51264475227935</v>
      </c>
      <c r="GB199" s="30">
        <v>72.157296652368188</v>
      </c>
      <c r="GC199" s="30">
        <v>134.42769306930094</v>
      </c>
      <c r="GD199" s="30">
        <v>290.07069803249379</v>
      </c>
      <c r="GE199" s="30">
        <v>999.40423752994661</v>
      </c>
      <c r="GF199" s="30">
        <v>-34.256569842259047</v>
      </c>
      <c r="GG199" s="30"/>
      <c r="GH199" s="30"/>
      <c r="GI199" s="30"/>
      <c r="GJ199" s="30"/>
      <c r="GK199" s="30"/>
      <c r="GL199" s="30">
        <v>-88.289671394354244</v>
      </c>
      <c r="GM199" s="30">
        <v>5218.0019059164133</v>
      </c>
      <c r="GN199" s="31"/>
      <c r="GO199" s="31"/>
      <c r="GP199" s="31"/>
      <c r="GQ199" s="31"/>
      <c r="GR199" s="31"/>
      <c r="GS199" s="31"/>
      <c r="GT199" s="31"/>
      <c r="GU199" s="31"/>
      <c r="GV199" s="31"/>
      <c r="GW199" s="31"/>
      <c r="GX199" s="31"/>
      <c r="GY199" s="31"/>
    </row>
    <row r="200" spans="1:207" x14ac:dyDescent="0.3">
      <c r="A200" s="30" t="s">
        <v>188</v>
      </c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30"/>
      <c r="AG200" s="30"/>
      <c r="AH200" s="30"/>
      <c r="AI200" s="30"/>
      <c r="AJ200" s="30"/>
      <c r="AK200" s="30"/>
      <c r="AL200" s="30"/>
      <c r="AM200" s="30"/>
      <c r="AN200" s="30"/>
      <c r="AO200" s="30"/>
      <c r="AP200" s="30"/>
      <c r="AQ200" s="30"/>
      <c r="AR200" s="30"/>
      <c r="AS200" s="30"/>
      <c r="AT200" s="30"/>
      <c r="AU200" s="30"/>
      <c r="AV200" s="30"/>
      <c r="AW200" s="30"/>
      <c r="AX200" s="30"/>
      <c r="AY200" s="30"/>
      <c r="AZ200" s="30"/>
      <c r="BA200" s="30"/>
      <c r="BB200" s="30"/>
      <c r="BC200" s="30"/>
      <c r="BD200" s="30"/>
      <c r="BE200" s="30"/>
      <c r="BF200" s="30"/>
      <c r="BG200" s="30"/>
      <c r="BH200" s="30"/>
      <c r="BI200" s="30"/>
      <c r="BJ200" s="30"/>
      <c r="BK200" s="30"/>
      <c r="BL200" s="30"/>
      <c r="BM200" s="30"/>
      <c r="BN200" s="30"/>
      <c r="BO200" s="30"/>
      <c r="BP200" s="30"/>
      <c r="BQ200" s="30"/>
      <c r="BR200" s="30"/>
      <c r="BS200" s="30"/>
      <c r="BT200" s="30"/>
      <c r="BU200" s="30"/>
      <c r="BV200" s="30"/>
      <c r="BW200" s="30"/>
      <c r="BX200" s="30"/>
      <c r="BY200" s="30"/>
      <c r="BZ200" s="30"/>
      <c r="CA200" s="30"/>
      <c r="CB200" s="30">
        <v>8.2236933799024534</v>
      </c>
      <c r="CC200" s="30"/>
      <c r="CD200" s="30">
        <v>68.68867818236501</v>
      </c>
      <c r="CE200" s="30">
        <v>31.89077442003288</v>
      </c>
      <c r="CF200" s="30">
        <v>40.731096516425254</v>
      </c>
      <c r="CG200" s="30"/>
      <c r="CH200" s="30">
        <v>0.55444393787534862</v>
      </c>
      <c r="CI200" s="30">
        <v>18.504856447038467</v>
      </c>
      <c r="CJ200" s="30">
        <v>7.7325070191160339E-3</v>
      </c>
      <c r="CK200" s="30">
        <v>0.53921011216730008</v>
      </c>
      <c r="CL200" s="30">
        <v>113.0703538060323</v>
      </c>
      <c r="CM200" s="30">
        <v>3.4625731019241805E-3</v>
      </c>
      <c r="CN200" s="30">
        <v>2.6294613501711877</v>
      </c>
      <c r="CO200" s="30"/>
      <c r="CP200" s="30">
        <v>14.947750213493476</v>
      </c>
      <c r="CQ200" s="30"/>
      <c r="CR200" s="30">
        <v>1.9490131520327841E-2</v>
      </c>
      <c r="CS200" s="30">
        <v>17.553674822572365</v>
      </c>
      <c r="CT200" s="30">
        <v>1.4106392519736659E-2</v>
      </c>
      <c r="CU200" s="30"/>
      <c r="CV200" s="30">
        <v>3.5614006257720914</v>
      </c>
      <c r="CW200" s="30">
        <v>7.5974801517458422E-4</v>
      </c>
      <c r="CX200" s="30">
        <v>0.25773080744470295</v>
      </c>
      <c r="CY200" s="30">
        <v>0.32212143426404438</v>
      </c>
      <c r="CZ200" s="30">
        <v>5.7963515728216706</v>
      </c>
      <c r="DA200" s="30"/>
      <c r="DB200" s="30">
        <v>1.4954664696465549</v>
      </c>
      <c r="DC200" s="30">
        <v>23.039084587844819</v>
      </c>
      <c r="DD200" s="30">
        <v>29.945209507013828</v>
      </c>
      <c r="DE200" s="30">
        <v>2.0934278381533312E-3</v>
      </c>
      <c r="DF200" s="30">
        <v>40.769253765387049</v>
      </c>
      <c r="DG200" s="30">
        <v>0.16618490749324527</v>
      </c>
      <c r="DH200" s="30">
        <v>2.6171525355564964</v>
      </c>
      <c r="DI200" s="30">
        <v>19.731207670357808</v>
      </c>
      <c r="DJ200" s="30">
        <v>1.8800369301587969</v>
      </c>
      <c r="DK200" s="30">
        <v>311.23167407630626</v>
      </c>
      <c r="DL200" s="30">
        <v>1.8314571037748643E-2</v>
      </c>
      <c r="DM200" s="30">
        <v>26.556798767386635</v>
      </c>
      <c r="DN200" s="30">
        <v>1.3186636342653249E-2</v>
      </c>
      <c r="DO200" s="30">
        <v>4.0664746100558667E-2</v>
      </c>
      <c r="DP200" s="30">
        <v>76.602932404659455</v>
      </c>
      <c r="DQ200" s="30">
        <v>0.91956176810646872</v>
      </c>
      <c r="DR200" s="30">
        <v>13.552761764323719</v>
      </c>
      <c r="DS200" s="30">
        <v>20.194931388256851</v>
      </c>
      <c r="DT200" s="30">
        <v>0.83731516965888009</v>
      </c>
      <c r="DU200" s="30">
        <v>0.25313050521578861</v>
      </c>
      <c r="DV200" s="30">
        <v>0.14296549762485233</v>
      </c>
      <c r="DW200" s="30">
        <v>8.9747057575946861E-3</v>
      </c>
      <c r="DX200" s="30">
        <v>119.3015282489622</v>
      </c>
      <c r="DY200" s="30">
        <v>199.57331467303945</v>
      </c>
      <c r="DZ200" s="30">
        <v>59.007756222633716</v>
      </c>
      <c r="EA200" s="30">
        <v>23.109219711978071</v>
      </c>
      <c r="EB200" s="30">
        <v>1.9207951688235136</v>
      </c>
      <c r="EC200" s="30">
        <v>48.559313240841412</v>
      </c>
      <c r="ED200" s="30">
        <v>295.7005504205614</v>
      </c>
      <c r="EE200" s="30">
        <v>87.260628459637672</v>
      </c>
      <c r="EF200" s="30">
        <v>403.30566101461625</v>
      </c>
      <c r="EG200" s="30">
        <v>67.754972559805097</v>
      </c>
      <c r="EH200" s="30">
        <v>224.66595563491177</v>
      </c>
      <c r="EI200" s="30">
        <v>295.76077888794345</v>
      </c>
      <c r="EJ200" s="30">
        <v>248.33321069997854</v>
      </c>
      <c r="EK200" s="30">
        <v>152.37701813406213</v>
      </c>
      <c r="EL200" s="30">
        <v>21.480727460058084</v>
      </c>
      <c r="EM200" s="30"/>
      <c r="EN200" s="30"/>
      <c r="EO200" s="30">
        <v>17.091488771126929</v>
      </c>
      <c r="EP200" s="30">
        <v>0.71722983566572585</v>
      </c>
      <c r="EQ200" s="30">
        <v>428.58445713623405</v>
      </c>
      <c r="ER200" s="30">
        <v>36.459076417578366</v>
      </c>
      <c r="ES200" s="30"/>
      <c r="ET200" s="30"/>
      <c r="EU200" s="30">
        <v>60.350536839662531</v>
      </c>
      <c r="EV200" s="30"/>
      <c r="EW200" s="30">
        <v>44.108371489591114</v>
      </c>
      <c r="EX200" s="30">
        <v>15.434895863642307</v>
      </c>
      <c r="EY200" s="30"/>
      <c r="EZ200" s="30"/>
      <c r="FA200" s="30">
        <v>0.8247243765725103</v>
      </c>
      <c r="FB200" s="30"/>
      <c r="FC200" s="30">
        <v>6.2559410985634292E-2</v>
      </c>
      <c r="FD200" s="30">
        <v>2.0992762221204934E-2</v>
      </c>
      <c r="FE200" s="30">
        <v>1.6506521964529269E-2</v>
      </c>
      <c r="FF200" s="30">
        <v>8.9403270551835709E-3</v>
      </c>
      <c r="FG200" s="30">
        <v>2.7112378869332335E-2</v>
      </c>
      <c r="FH200" s="30">
        <v>1.3001581165704525E-2</v>
      </c>
      <c r="FI200" s="30">
        <v>2.0143663341975187E-2</v>
      </c>
      <c r="FJ200" s="30">
        <v>1.3752174104858675E-2</v>
      </c>
      <c r="FK200" s="30"/>
      <c r="FL200" s="30"/>
      <c r="FM200" s="30"/>
      <c r="FN200" s="30">
        <v>5.1238849097452652</v>
      </c>
      <c r="FO200" s="30">
        <v>213.04455240782173</v>
      </c>
      <c r="FP200" s="30">
        <v>6.0232095133695571</v>
      </c>
      <c r="FQ200" s="30">
        <v>0.14704466968878918</v>
      </c>
      <c r="FR200" s="30">
        <v>0.14647036771780569</v>
      </c>
      <c r="FS200" s="30">
        <v>0.21126078341248905</v>
      </c>
      <c r="FT200" s="30">
        <v>0.24488936947690088</v>
      </c>
      <c r="FU200" s="30">
        <v>0.39690835716536621</v>
      </c>
      <c r="FV200" s="30">
        <v>0.12151897956544055</v>
      </c>
      <c r="FW200" s="30">
        <v>0.13236433463970179</v>
      </c>
      <c r="FX200" s="30">
        <v>0.16034182568400832</v>
      </c>
      <c r="FY200" s="30">
        <v>0.18479557484964168</v>
      </c>
      <c r="FZ200" s="30">
        <v>0.27995402653033274</v>
      </c>
      <c r="GA200" s="30">
        <v>2.8975005215724093E-2</v>
      </c>
      <c r="GB200" s="30">
        <v>4.059073781044862E-2</v>
      </c>
      <c r="GC200" s="30">
        <v>0.11327478783219892</v>
      </c>
      <c r="GD200" s="30">
        <v>0.19943486226277066</v>
      </c>
      <c r="GE200" s="30">
        <v>0.64315878313663544</v>
      </c>
      <c r="GF200" s="30">
        <v>16.095306877107852</v>
      </c>
      <c r="GG200" s="30"/>
      <c r="GH200" s="30"/>
      <c r="GI200" s="30"/>
      <c r="GJ200" s="30"/>
      <c r="GK200" s="30"/>
      <c r="GL200" s="30"/>
      <c r="GM200" s="30">
        <v>3992.5392070432981</v>
      </c>
      <c r="GN200" s="31"/>
      <c r="GO200" s="31"/>
      <c r="GP200" s="31"/>
      <c r="GQ200" s="31"/>
      <c r="GR200" s="31"/>
      <c r="GS200" s="31"/>
      <c r="GT200" s="31"/>
      <c r="GU200" s="31"/>
      <c r="GV200" s="31"/>
      <c r="GW200" s="31"/>
      <c r="GX200" s="31"/>
      <c r="GY200" s="31"/>
    </row>
    <row r="201" spans="1:207" x14ac:dyDescent="0.3">
      <c r="A201" s="30" t="s">
        <v>189</v>
      </c>
      <c r="B201" s="30">
        <v>48.223012900744138</v>
      </c>
      <c r="C201" s="30">
        <v>889.11295762533848</v>
      </c>
      <c r="D201" s="30">
        <v>32.197979258752596</v>
      </c>
      <c r="E201" s="30">
        <v>42.7117322590749</v>
      </c>
      <c r="F201" s="30">
        <v>89.730209920159794</v>
      </c>
      <c r="G201" s="30">
        <v>243.94284842830487</v>
      </c>
      <c r="H201" s="30">
        <v>25.911108546521195</v>
      </c>
      <c r="I201" s="30">
        <v>108.0794597069774</v>
      </c>
      <c r="J201" s="30">
        <v>8.9735577931404311</v>
      </c>
      <c r="K201" s="30">
        <v>73.871548839331922</v>
      </c>
      <c r="L201" s="30">
        <v>0.57103261852133835</v>
      </c>
      <c r="M201" s="30">
        <v>54.57176030277796</v>
      </c>
      <c r="N201" s="30">
        <v>5.7343756207009617</v>
      </c>
      <c r="O201" s="30">
        <v>40.876941110358629</v>
      </c>
      <c r="P201" s="30">
        <v>82.827048879393914</v>
      </c>
      <c r="Q201" s="30">
        <v>10.503912960797383</v>
      </c>
      <c r="R201" s="30">
        <v>4.4208997676415089</v>
      </c>
      <c r="S201" s="30">
        <v>130.64516445580941</v>
      </c>
      <c r="T201" s="30">
        <v>130.51766980014597</v>
      </c>
      <c r="U201" s="30">
        <v>198.17209506899275</v>
      </c>
      <c r="V201" s="30">
        <v>144.07088624916923</v>
      </c>
      <c r="W201" s="30">
        <v>160.0946792606448</v>
      </c>
      <c r="X201" s="30">
        <v>202.45387574357053</v>
      </c>
      <c r="Y201" s="30">
        <v>36.080138965214616</v>
      </c>
      <c r="Z201" s="30">
        <v>458.80898089401796</v>
      </c>
      <c r="AA201" s="30">
        <v>857.51081983984773</v>
      </c>
      <c r="AB201" s="30">
        <v>371.03847010348306</v>
      </c>
      <c r="AC201" s="30">
        <v>71.585301348320684</v>
      </c>
      <c r="AD201" s="30">
        <v>1.7097099772381283</v>
      </c>
      <c r="AE201" s="30">
        <v>119.17860802831458</v>
      </c>
      <c r="AF201" s="30">
        <v>325.28354130987566</v>
      </c>
      <c r="AG201" s="30">
        <v>72.408641445940887</v>
      </c>
      <c r="AH201" s="30">
        <v>38.335495526770373</v>
      </c>
      <c r="AI201" s="30">
        <v>24.808018132349389</v>
      </c>
      <c r="AJ201" s="30">
        <v>14.57081440399906</v>
      </c>
      <c r="AK201" s="30">
        <v>130.26823290829896</v>
      </c>
      <c r="AL201" s="30">
        <v>39.912147749823752</v>
      </c>
      <c r="AM201" s="30">
        <v>829.07868455668347</v>
      </c>
      <c r="AN201" s="30">
        <v>105.37645413474512</v>
      </c>
      <c r="AO201" s="30">
        <v>10.472857694980199</v>
      </c>
      <c r="AP201" s="30">
        <v>13.381122992887272</v>
      </c>
      <c r="AQ201" s="30">
        <v>13.629449658391469</v>
      </c>
      <c r="AR201" s="30">
        <v>218.20789297685212</v>
      </c>
      <c r="AS201" s="30">
        <v>161.76232724087609</v>
      </c>
      <c r="AT201" s="30">
        <v>151.71506180574048</v>
      </c>
      <c r="AU201" s="30">
        <v>137.44860810201251</v>
      </c>
      <c r="AV201" s="30">
        <v>33.951852027671741</v>
      </c>
      <c r="AW201" s="30">
        <v>26.426603772551978</v>
      </c>
      <c r="AX201" s="30">
        <v>220.76485337534874</v>
      </c>
      <c r="AY201" s="30">
        <v>844.38806124468806</v>
      </c>
      <c r="AZ201" s="30">
        <v>2157.7973499585</v>
      </c>
      <c r="BA201" s="30">
        <v>264.78590829591354</v>
      </c>
      <c r="BB201" s="30">
        <v>346.14571912365471</v>
      </c>
      <c r="BC201" s="30">
        <v>105.74221129159025</v>
      </c>
      <c r="BD201" s="30">
        <v>28.701011748962173</v>
      </c>
      <c r="BE201" s="30">
        <v>29.045236228065761</v>
      </c>
      <c r="BF201" s="30">
        <v>343.39300516804514</v>
      </c>
      <c r="BG201" s="30">
        <v>793.09756259927508</v>
      </c>
      <c r="BH201" s="30">
        <v>595.30903592304026</v>
      </c>
      <c r="BI201" s="30">
        <v>92.87551785617174</v>
      </c>
      <c r="BJ201" s="30">
        <v>52.430823142800101</v>
      </c>
      <c r="BK201" s="30">
        <v>1027.3779556674374</v>
      </c>
      <c r="BL201" s="30">
        <v>546.81908880039907</v>
      </c>
      <c r="BM201" s="30">
        <v>1006.8902403197361</v>
      </c>
      <c r="BN201" s="30">
        <v>31.805009440477249</v>
      </c>
      <c r="BO201" s="30">
        <v>3926.0191175441159</v>
      </c>
      <c r="BP201" s="30">
        <v>2666.1462145882979</v>
      </c>
      <c r="BQ201" s="30">
        <v>2283.1235050420901</v>
      </c>
      <c r="BR201" s="30">
        <v>72.398297317587492</v>
      </c>
      <c r="BS201" s="30">
        <v>481.83943865609888</v>
      </c>
      <c r="BT201" s="30">
        <v>576.07461539531198</v>
      </c>
      <c r="BU201" s="30">
        <v>861.75969031167756</v>
      </c>
      <c r="BV201" s="30">
        <v>1174.757041710006</v>
      </c>
      <c r="BW201" s="30">
        <v>471.71639598168804</v>
      </c>
      <c r="BX201" s="30">
        <v>941.1536876207407</v>
      </c>
      <c r="BY201" s="30">
        <v>568.01998104647544</v>
      </c>
      <c r="BZ201" s="30">
        <v>753.30360174448174</v>
      </c>
      <c r="CA201" s="30">
        <v>1998.7721885229478</v>
      </c>
      <c r="CB201" s="30">
        <v>68.516566601928687</v>
      </c>
      <c r="CC201" s="30">
        <v>889.11295762533894</v>
      </c>
      <c r="CD201" s="30">
        <v>112.3324361230115</v>
      </c>
      <c r="CE201" s="30">
        <v>138.30568647060281</v>
      </c>
      <c r="CF201" s="30">
        <v>96.560069432514126</v>
      </c>
      <c r="CG201" s="30">
        <v>242.53103283088487</v>
      </c>
      <c r="CH201" s="30">
        <v>83.467039872070458</v>
      </c>
      <c r="CI201" s="30">
        <v>446.40428858232917</v>
      </c>
      <c r="CJ201" s="30">
        <v>11.218655358799117</v>
      </c>
      <c r="CK201" s="30">
        <v>194.66370017133741</v>
      </c>
      <c r="CL201" s="30">
        <v>116.58108426274164</v>
      </c>
      <c r="CM201" s="30">
        <v>62.753813533626385</v>
      </c>
      <c r="CN201" s="30">
        <v>8.3638369708721516</v>
      </c>
      <c r="CO201" s="30">
        <v>40.153099617962525</v>
      </c>
      <c r="CP201" s="30">
        <v>146.04778649742019</v>
      </c>
      <c r="CQ201" s="30">
        <v>13.077503627345965</v>
      </c>
      <c r="CR201" s="30">
        <v>4.5052016797315879</v>
      </c>
      <c r="CS201" s="30">
        <v>364.36829601715766</v>
      </c>
      <c r="CT201" s="30">
        <v>214.15846535006742</v>
      </c>
      <c r="CU201" s="30">
        <v>179.983634735686</v>
      </c>
      <c r="CV201" s="30">
        <v>177.49801447238895</v>
      </c>
      <c r="CW201" s="30">
        <v>151.88897957132684</v>
      </c>
      <c r="CX201" s="30">
        <v>179.17663921476756</v>
      </c>
      <c r="CY201" s="30">
        <v>36.166401399834371</v>
      </c>
      <c r="CZ201" s="30">
        <v>688.20871270905184</v>
      </c>
      <c r="DA201" s="30">
        <v>1005.9056393065221</v>
      </c>
      <c r="DB201" s="30">
        <v>499.06447194844964</v>
      </c>
      <c r="DC201" s="30">
        <v>94.624385936165396</v>
      </c>
      <c r="DD201" s="30">
        <v>31.66908529410065</v>
      </c>
      <c r="DE201" s="30">
        <v>119.1807014561527</v>
      </c>
      <c r="DF201" s="30">
        <v>389.3645311632049</v>
      </c>
      <c r="DG201" s="30">
        <v>72.57482635343402</v>
      </c>
      <c r="DH201" s="30">
        <v>50.393794144197699</v>
      </c>
      <c r="DI201" s="30">
        <v>56.389869822098717</v>
      </c>
      <c r="DJ201" s="30">
        <v>16.450851334157846</v>
      </c>
      <c r="DK201" s="30">
        <v>758.08575101263853</v>
      </c>
      <c r="DL201" s="30">
        <v>39.930462320861444</v>
      </c>
      <c r="DM201" s="30">
        <v>844.90478984375704</v>
      </c>
      <c r="DN201" s="30">
        <v>103.40831990632208</v>
      </c>
      <c r="DO201" s="30">
        <v>28.862314821580135</v>
      </c>
      <c r="DP201" s="30">
        <v>131.44962832443815</v>
      </c>
      <c r="DQ201" s="30">
        <v>16.10963124515505</v>
      </c>
      <c r="DR201" s="30">
        <v>292.86066786728009</v>
      </c>
      <c r="DS201" s="30">
        <v>181.95725862913301</v>
      </c>
      <c r="DT201" s="30">
        <v>152.5523769753992</v>
      </c>
      <c r="DU201" s="30">
        <v>240.27184005071013</v>
      </c>
      <c r="DV201" s="30">
        <v>36.970174685513406</v>
      </c>
      <c r="DW201" s="30">
        <v>27.721152349772385</v>
      </c>
      <c r="DX201" s="30">
        <v>385.98307527447997</v>
      </c>
      <c r="DY201" s="30">
        <v>1234.865233246773</v>
      </c>
      <c r="DZ201" s="30">
        <v>2466.1182433114195</v>
      </c>
      <c r="EA201" s="30">
        <v>443.52876448770473</v>
      </c>
      <c r="EB201" s="30">
        <v>385.92615398165952</v>
      </c>
      <c r="EC201" s="30">
        <v>205.19433147051004</v>
      </c>
      <c r="ED201" s="30">
        <v>529.53040081680615</v>
      </c>
      <c r="EE201" s="30">
        <v>150.1088480864957</v>
      </c>
      <c r="EF201" s="30">
        <v>1073.9755790166423</v>
      </c>
      <c r="EG201" s="30">
        <v>1134.8001295215277</v>
      </c>
      <c r="EH201" s="30">
        <v>1160.6799850034238</v>
      </c>
      <c r="EI201" s="30">
        <v>560.5559064534757</v>
      </c>
      <c r="EJ201" s="30">
        <v>300.76403384277859</v>
      </c>
      <c r="EK201" s="30">
        <v>1292.8552696775307</v>
      </c>
      <c r="EL201" s="30">
        <v>618.88130309323788</v>
      </c>
      <c r="EM201" s="30">
        <v>1006.8902403197357</v>
      </c>
      <c r="EN201" s="30">
        <v>31.805009440477249</v>
      </c>
      <c r="EO201" s="30">
        <v>3943.1106063152465</v>
      </c>
      <c r="EP201" s="30">
        <v>2666.8634444239674</v>
      </c>
      <c r="EQ201" s="30">
        <v>2711.7079621783218</v>
      </c>
      <c r="ER201" s="30">
        <v>108.85737373516571</v>
      </c>
      <c r="ES201" s="30">
        <v>481.83943865609928</v>
      </c>
      <c r="ET201" s="30">
        <v>576.07461539531255</v>
      </c>
      <c r="EU201" s="30">
        <v>922.1102271513405</v>
      </c>
      <c r="EV201" s="30">
        <v>1174.7570417100069</v>
      </c>
      <c r="EW201" s="30">
        <v>515.82476747127976</v>
      </c>
      <c r="EX201" s="30">
        <v>956.58858348438218</v>
      </c>
      <c r="EY201" s="30">
        <v>568.01998104647498</v>
      </c>
      <c r="EZ201" s="30">
        <v>753.30360174448151</v>
      </c>
      <c r="FA201" s="30">
        <v>1999.5969128995209</v>
      </c>
      <c r="FB201" s="30">
        <v>3767.5246943037455</v>
      </c>
      <c r="FC201" s="30">
        <v>1837.468435466235</v>
      </c>
      <c r="FD201" s="30">
        <v>616.59049129426535</v>
      </c>
      <c r="FE201" s="30">
        <v>484.82254885867542</v>
      </c>
      <c r="FF201" s="30">
        <v>262.59148716117096</v>
      </c>
      <c r="FG201" s="30">
        <v>796.33327101241059</v>
      </c>
      <c r="FH201" s="30">
        <v>381.87691710557016</v>
      </c>
      <c r="FI201" s="30">
        <v>591.65111982971155</v>
      </c>
      <c r="FJ201" s="30">
        <v>403.92301395734967</v>
      </c>
      <c r="FK201" s="30">
        <v>704.16440390060109</v>
      </c>
      <c r="FL201" s="30">
        <v>36.863038164584353</v>
      </c>
      <c r="FM201" s="30">
        <v>245.42088266700375</v>
      </c>
      <c r="FN201" s="30">
        <v>232.49933350203068</v>
      </c>
      <c r="FO201" s="30">
        <v>9667.0236185144004</v>
      </c>
      <c r="FP201" s="30">
        <v>10189.884565311604</v>
      </c>
      <c r="FQ201" s="30">
        <v>425.94125177211043</v>
      </c>
      <c r="FR201" s="30">
        <v>716.63418281538554</v>
      </c>
      <c r="FS201" s="30">
        <v>873.34780401846172</v>
      </c>
      <c r="FT201" s="30">
        <v>1116.6827678522354</v>
      </c>
      <c r="FU201" s="30">
        <v>1744.4950996224156</v>
      </c>
      <c r="FV201" s="30">
        <v>327.13897824971707</v>
      </c>
      <c r="FW201" s="30">
        <v>465.67183922390541</v>
      </c>
      <c r="FX201" s="30">
        <v>694.26010837309434</v>
      </c>
      <c r="FY201" s="30">
        <v>832.16624728121576</v>
      </c>
      <c r="FZ201" s="30">
        <v>1420.3423032432013</v>
      </c>
      <c r="GA201" s="30">
        <v>148.80514167841423</v>
      </c>
      <c r="GB201" s="30">
        <v>294.14651690863309</v>
      </c>
      <c r="GC201" s="30">
        <v>574.43065294488349</v>
      </c>
      <c r="GD201" s="30">
        <v>1103.6070480152894</v>
      </c>
      <c r="GE201" s="30">
        <v>3654.4103797448533</v>
      </c>
      <c r="GF201" s="30">
        <v>1634.0800405341672</v>
      </c>
      <c r="GG201" s="30">
        <v>501.63123704980973</v>
      </c>
      <c r="GH201" s="30">
        <v>0.25228988837965138</v>
      </c>
      <c r="GI201" s="30">
        <v>369.20102739291013</v>
      </c>
      <c r="GJ201" s="30">
        <v>491.0737014911407</v>
      </c>
      <c r="GK201" s="30">
        <v>5218.0019059164124</v>
      </c>
      <c r="GL201" s="30">
        <v>3992.5392070432995</v>
      </c>
      <c r="GM201" s="30">
        <v>129288.97800126477</v>
      </c>
      <c r="GN201" s="31"/>
      <c r="GO201" s="31"/>
      <c r="GP201" s="31"/>
      <c r="GQ201" s="31"/>
      <c r="GR201" s="31"/>
      <c r="GS201" s="31"/>
      <c r="GT201" s="31"/>
      <c r="GU201" s="31"/>
      <c r="GV201" s="31"/>
      <c r="GW201" s="31"/>
      <c r="GX201" s="31"/>
      <c r="GY201" s="31"/>
    </row>
    <row r="202" spans="1:207" x14ac:dyDescent="0.3">
      <c r="A202" s="32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  <c r="BM202" s="31"/>
      <c r="BN202" s="31"/>
      <c r="BO202" s="31"/>
      <c r="BP202" s="31"/>
      <c r="BQ202" s="31"/>
      <c r="BR202" s="31"/>
      <c r="BS202" s="31"/>
      <c r="BT202" s="31"/>
      <c r="BU202" s="31"/>
      <c r="BV202" s="31"/>
      <c r="BW202" s="31"/>
      <c r="BX202" s="31"/>
      <c r="BY202" s="31"/>
      <c r="BZ202" s="31"/>
      <c r="CA202" s="31"/>
      <c r="CB202" s="31"/>
      <c r="CC202" s="31"/>
      <c r="CD202" s="31"/>
      <c r="CE202" s="31"/>
      <c r="CF202" s="31"/>
      <c r="CG202" s="31"/>
      <c r="CH202" s="31"/>
      <c r="CI202" s="31"/>
      <c r="CJ202" s="31"/>
      <c r="CK202" s="31"/>
      <c r="CL202" s="31"/>
      <c r="CM202" s="31"/>
      <c r="CN202" s="31"/>
      <c r="CO202" s="31"/>
      <c r="CP202" s="31"/>
      <c r="CQ202" s="31"/>
      <c r="CR202" s="31"/>
      <c r="CS202" s="31"/>
      <c r="CT202" s="31"/>
      <c r="CU202" s="31"/>
      <c r="CV202" s="31"/>
      <c r="CW202" s="31"/>
      <c r="CX202" s="31"/>
      <c r="CY202" s="31"/>
      <c r="CZ202" s="31"/>
      <c r="DA202" s="31"/>
      <c r="DB202" s="31"/>
      <c r="DC202" s="31"/>
      <c r="DD202" s="31"/>
      <c r="DE202" s="31"/>
      <c r="DF202" s="31"/>
      <c r="DG202" s="31"/>
      <c r="DH202" s="31"/>
      <c r="DI202" s="31"/>
      <c r="DJ202" s="31"/>
      <c r="DK202" s="31"/>
      <c r="DL202" s="31"/>
      <c r="DM202" s="31"/>
      <c r="DN202" s="31"/>
      <c r="DO202" s="31"/>
      <c r="DP202" s="31"/>
      <c r="DQ202" s="31"/>
      <c r="DR202" s="31"/>
      <c r="DS202" s="31"/>
      <c r="DT202" s="31"/>
      <c r="DU202" s="31"/>
      <c r="DV202" s="31"/>
      <c r="DW202" s="31"/>
      <c r="DX202" s="31"/>
      <c r="DY202" s="31"/>
      <c r="DZ202" s="31"/>
      <c r="EA202" s="31"/>
      <c r="EB202" s="31"/>
      <c r="EC202" s="31"/>
      <c r="ED202" s="31"/>
      <c r="EE202" s="31"/>
      <c r="EF202" s="31"/>
      <c r="EG202" s="31"/>
      <c r="EH202" s="31"/>
      <c r="EI202" s="31"/>
      <c r="EJ202" s="31"/>
      <c r="EK202" s="31"/>
      <c r="EL202" s="31"/>
      <c r="EM202" s="31"/>
      <c r="EN202" s="31"/>
      <c r="EO202" s="31"/>
      <c r="EP202" s="31"/>
      <c r="EQ202" s="31"/>
      <c r="ER202" s="31"/>
      <c r="ES202" s="31"/>
      <c r="ET202" s="31"/>
      <c r="EU202" s="31"/>
      <c r="EV202" s="31"/>
      <c r="EW202" s="31"/>
      <c r="EX202" s="31"/>
      <c r="EY202" s="31"/>
      <c r="EZ202" s="31"/>
      <c r="FA202" s="31"/>
      <c r="FB202" s="31"/>
      <c r="FC202" s="31"/>
      <c r="FD202" s="31"/>
      <c r="FE202" s="31"/>
      <c r="FF202" s="31"/>
      <c r="FG202" s="31"/>
      <c r="FH202" s="31"/>
      <c r="FI202" s="31"/>
      <c r="FJ202" s="31"/>
      <c r="FK202" s="31"/>
      <c r="FL202" s="31"/>
      <c r="FM202" s="31"/>
      <c r="FN202" s="31"/>
      <c r="FO202" s="31"/>
      <c r="FP202" s="31"/>
      <c r="FQ202" s="31"/>
      <c r="FR202" s="31"/>
      <c r="FS202" s="31"/>
      <c r="FT202" s="31"/>
      <c r="FU202" s="31"/>
      <c r="FV202" s="31"/>
      <c r="FW202" s="31"/>
      <c r="FX202" s="31"/>
      <c r="FY202" s="31"/>
      <c r="FZ202" s="31"/>
      <c r="GA202" s="31"/>
      <c r="GB202" s="31"/>
      <c r="GC202" s="31"/>
      <c r="GD202" s="31"/>
      <c r="GE202" s="31"/>
      <c r="GF202" s="31"/>
      <c r="GG202" s="31"/>
      <c r="GH202" s="31"/>
      <c r="GI202" s="31"/>
      <c r="GJ202" s="31"/>
      <c r="GK202" s="31"/>
      <c r="GL202" s="31"/>
      <c r="GM202" s="31"/>
      <c r="GN202" s="31"/>
      <c r="GO202" s="31"/>
      <c r="GP202" s="31"/>
      <c r="GQ202" s="31"/>
      <c r="GR202" s="31"/>
      <c r="GS202" s="31"/>
      <c r="GT202" s="31"/>
      <c r="GU202" s="31"/>
      <c r="GV202" s="31"/>
      <c r="GW202" s="31"/>
      <c r="GX202" s="31"/>
      <c r="GY202" s="31"/>
    </row>
    <row r="203" spans="1:207" x14ac:dyDescent="0.3">
      <c r="A203" s="32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  <c r="BM203" s="31"/>
      <c r="BN203" s="31"/>
      <c r="BO203" s="31"/>
      <c r="BP203" s="31"/>
      <c r="BQ203" s="31"/>
      <c r="BR203" s="31"/>
      <c r="BS203" s="31"/>
      <c r="BT203" s="31"/>
      <c r="BU203" s="31"/>
      <c r="BV203" s="31"/>
      <c r="BW203" s="31"/>
      <c r="BX203" s="31"/>
      <c r="BY203" s="31"/>
      <c r="BZ203" s="31"/>
      <c r="CA203" s="31"/>
      <c r="CB203" s="31"/>
      <c r="CC203" s="31"/>
      <c r="CD203" s="31"/>
      <c r="CE203" s="31"/>
      <c r="CF203" s="31"/>
      <c r="CG203" s="31"/>
      <c r="CH203" s="31"/>
      <c r="CI203" s="31"/>
      <c r="CJ203" s="31"/>
      <c r="CK203" s="31"/>
      <c r="CL203" s="31"/>
      <c r="CM203" s="31"/>
      <c r="CN203" s="31"/>
      <c r="CO203" s="31"/>
      <c r="CP203" s="31"/>
      <c r="CQ203" s="31"/>
      <c r="CR203" s="31"/>
      <c r="CS203" s="31"/>
      <c r="CT203" s="31"/>
      <c r="CU203" s="31"/>
      <c r="CV203" s="31"/>
      <c r="CW203" s="31"/>
      <c r="CX203" s="31"/>
      <c r="CY203" s="31"/>
      <c r="CZ203" s="31"/>
      <c r="DA203" s="31"/>
      <c r="DB203" s="31"/>
      <c r="DC203" s="31"/>
      <c r="DD203" s="31"/>
      <c r="DE203" s="31"/>
      <c r="DF203" s="31"/>
      <c r="DG203" s="31"/>
      <c r="DH203" s="31"/>
      <c r="DI203" s="31"/>
      <c r="DJ203" s="31"/>
      <c r="DK203" s="31"/>
      <c r="DL203" s="31"/>
      <c r="DM203" s="31"/>
      <c r="DN203" s="31"/>
      <c r="DO203" s="31"/>
      <c r="DP203" s="31"/>
      <c r="DQ203" s="31"/>
      <c r="DR203" s="31"/>
      <c r="DS203" s="31"/>
      <c r="DT203" s="31"/>
      <c r="DU203" s="31"/>
      <c r="DV203" s="31"/>
      <c r="DW203" s="31"/>
      <c r="DX203" s="31"/>
      <c r="DY203" s="31"/>
      <c r="DZ203" s="31"/>
      <c r="EA203" s="31"/>
      <c r="EB203" s="31"/>
      <c r="EC203" s="31"/>
      <c r="ED203" s="31"/>
      <c r="EE203" s="31"/>
      <c r="EF203" s="31"/>
      <c r="EG203" s="31"/>
      <c r="EH203" s="31"/>
      <c r="EI203" s="31"/>
      <c r="EJ203" s="31"/>
      <c r="EK203" s="31"/>
      <c r="EL203" s="31"/>
      <c r="EM203" s="31"/>
      <c r="EN203" s="31"/>
      <c r="EO203" s="31"/>
      <c r="EP203" s="31"/>
      <c r="EQ203" s="31"/>
      <c r="ER203" s="31"/>
      <c r="ES203" s="31"/>
      <c r="ET203" s="31"/>
      <c r="EU203" s="31"/>
      <c r="EV203" s="31"/>
      <c r="EW203" s="31"/>
      <c r="EX203" s="31"/>
      <c r="EY203" s="31"/>
      <c r="EZ203" s="31"/>
      <c r="FA203" s="31"/>
      <c r="FB203" s="31"/>
      <c r="FC203" s="31"/>
      <c r="FD203" s="31"/>
      <c r="FE203" s="31"/>
      <c r="FF203" s="31"/>
      <c r="FG203" s="31"/>
      <c r="FH203" s="31"/>
      <c r="FI203" s="31"/>
      <c r="FJ203" s="31"/>
      <c r="FK203" s="31"/>
      <c r="FL203" s="31"/>
      <c r="FM203" s="31"/>
      <c r="FN203" s="31"/>
      <c r="FO203" s="31"/>
      <c r="FP203" s="31"/>
      <c r="FQ203" s="31"/>
      <c r="FR203" s="31"/>
      <c r="FS203" s="31"/>
      <c r="FT203" s="31"/>
      <c r="FU203" s="31"/>
      <c r="FV203" s="31"/>
      <c r="FW203" s="31"/>
      <c r="FX203" s="31"/>
      <c r="FY203" s="31"/>
      <c r="FZ203" s="31"/>
      <c r="GA203" s="31"/>
      <c r="GB203" s="31"/>
      <c r="GC203" s="31"/>
      <c r="GD203" s="31"/>
      <c r="GE203" s="31"/>
      <c r="GF203" s="31"/>
      <c r="GG203" s="31"/>
      <c r="GH203" s="31"/>
      <c r="GI203" s="31"/>
      <c r="GJ203" s="31"/>
      <c r="GK203" s="31"/>
      <c r="GL203" s="31"/>
      <c r="GM203" s="31"/>
      <c r="GN203" s="31"/>
      <c r="GO203" s="31"/>
      <c r="GP203" s="31"/>
      <c r="GQ203" s="31"/>
      <c r="GR203" s="31"/>
      <c r="GS203" s="31"/>
      <c r="GT203" s="31"/>
      <c r="GU203" s="31"/>
      <c r="GV203" s="31"/>
      <c r="GW203" s="31"/>
      <c r="GX203" s="31"/>
      <c r="GY203" s="31"/>
    </row>
    <row r="204" spans="1:207" x14ac:dyDescent="0.3">
      <c r="A204" s="32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  <c r="BM204" s="31"/>
      <c r="BN204" s="31"/>
      <c r="BO204" s="31"/>
      <c r="BP204" s="31"/>
      <c r="BQ204" s="31"/>
      <c r="BR204" s="31"/>
      <c r="BS204" s="31"/>
      <c r="BT204" s="31"/>
      <c r="BU204" s="31"/>
      <c r="BV204" s="31"/>
      <c r="BW204" s="31"/>
      <c r="BX204" s="31"/>
      <c r="BY204" s="31"/>
      <c r="BZ204" s="31"/>
      <c r="CA204" s="31"/>
      <c r="CB204" s="31"/>
      <c r="CC204" s="31"/>
      <c r="CD204" s="31"/>
      <c r="CE204" s="31"/>
      <c r="CF204" s="31"/>
      <c r="CG204" s="31"/>
      <c r="CH204" s="31"/>
      <c r="CI204" s="31"/>
      <c r="CJ204" s="31"/>
      <c r="CK204" s="31"/>
      <c r="CL204" s="31"/>
      <c r="CM204" s="31"/>
      <c r="CN204" s="31"/>
      <c r="CO204" s="31"/>
      <c r="CP204" s="31"/>
      <c r="CQ204" s="31"/>
      <c r="CR204" s="31"/>
      <c r="CS204" s="31"/>
      <c r="CT204" s="31"/>
      <c r="CU204" s="31"/>
      <c r="CV204" s="31"/>
      <c r="CW204" s="31"/>
      <c r="CX204" s="31"/>
      <c r="CY204" s="31"/>
      <c r="CZ204" s="31"/>
      <c r="DA204" s="31"/>
      <c r="DB204" s="31"/>
      <c r="DC204" s="31"/>
      <c r="DD204" s="31"/>
      <c r="DE204" s="31"/>
      <c r="DF204" s="31"/>
      <c r="DG204" s="31"/>
      <c r="DH204" s="31"/>
      <c r="DI204" s="31"/>
      <c r="DJ204" s="31"/>
      <c r="DK204" s="31"/>
      <c r="DL204" s="31"/>
      <c r="DM204" s="31"/>
      <c r="DN204" s="31"/>
      <c r="DO204" s="31"/>
      <c r="DP204" s="31"/>
      <c r="DQ204" s="31"/>
      <c r="DR204" s="31"/>
      <c r="DS204" s="31"/>
      <c r="DT204" s="31"/>
      <c r="DU204" s="31"/>
      <c r="DV204" s="31"/>
      <c r="DW204" s="31"/>
      <c r="DX204" s="31"/>
      <c r="DY204" s="31"/>
      <c r="DZ204" s="31"/>
      <c r="EA204" s="31"/>
      <c r="EB204" s="31"/>
      <c r="EC204" s="31"/>
      <c r="ED204" s="31"/>
      <c r="EE204" s="31"/>
      <c r="EF204" s="31"/>
      <c r="EG204" s="31"/>
      <c r="EH204" s="31"/>
      <c r="EI204" s="31"/>
      <c r="EJ204" s="31"/>
      <c r="EK204" s="31"/>
      <c r="EL204" s="31"/>
      <c r="EM204" s="31"/>
      <c r="EN204" s="31"/>
      <c r="EO204" s="31"/>
      <c r="EP204" s="31"/>
      <c r="EQ204" s="31"/>
      <c r="ER204" s="31"/>
      <c r="ES204" s="31"/>
      <c r="ET204" s="31"/>
      <c r="EU204" s="31"/>
      <c r="EV204" s="31"/>
      <c r="EW204" s="31"/>
      <c r="EX204" s="31"/>
      <c r="EY204" s="31"/>
      <c r="EZ204" s="31"/>
      <c r="FA204" s="31"/>
      <c r="FB204" s="31"/>
      <c r="FC204" s="31"/>
      <c r="FD204" s="31"/>
      <c r="FE204" s="31"/>
      <c r="FF204" s="31"/>
      <c r="FG204" s="31"/>
      <c r="FH204" s="31"/>
      <c r="FI204" s="31"/>
      <c r="FJ204" s="31"/>
      <c r="FK204" s="31"/>
      <c r="FL204" s="31"/>
      <c r="FM204" s="31"/>
      <c r="FN204" s="31"/>
      <c r="FO204" s="31"/>
      <c r="FP204" s="31"/>
      <c r="FQ204" s="31"/>
      <c r="FR204" s="31"/>
      <c r="FS204" s="31"/>
      <c r="FT204" s="31"/>
      <c r="FU204" s="31"/>
      <c r="FV204" s="31"/>
      <c r="FW204" s="31"/>
      <c r="FX204" s="31"/>
      <c r="FY204" s="31"/>
      <c r="FZ204" s="31"/>
      <c r="GA204" s="31"/>
      <c r="GB204" s="31"/>
      <c r="GC204" s="31"/>
      <c r="GD204" s="31"/>
      <c r="GE204" s="31"/>
      <c r="GF204" s="31"/>
      <c r="GG204" s="31"/>
      <c r="GH204" s="31"/>
      <c r="GI204" s="31"/>
      <c r="GJ204" s="31"/>
      <c r="GK204" s="31"/>
      <c r="GL204" s="31"/>
      <c r="GM204" s="31"/>
      <c r="GN204" s="31"/>
      <c r="GO204" s="31"/>
      <c r="GP204" s="31"/>
      <c r="GQ204" s="31"/>
      <c r="GR204" s="31"/>
      <c r="GS204" s="31"/>
      <c r="GT204" s="31"/>
      <c r="GU204" s="31"/>
      <c r="GV204" s="31"/>
      <c r="GW204" s="31"/>
      <c r="GX204" s="31"/>
      <c r="GY204" s="31"/>
    </row>
    <row r="205" spans="1:207" x14ac:dyDescent="0.3">
      <c r="A205" s="32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  <c r="BM205" s="31"/>
      <c r="BN205" s="31"/>
      <c r="BO205" s="31"/>
      <c r="BP205" s="31"/>
      <c r="BQ205" s="31"/>
      <c r="BR205" s="31"/>
      <c r="BS205" s="31"/>
      <c r="BT205" s="31"/>
      <c r="BU205" s="31"/>
      <c r="BV205" s="31"/>
      <c r="BW205" s="31"/>
      <c r="BX205" s="31"/>
      <c r="BY205" s="31"/>
      <c r="BZ205" s="31"/>
      <c r="CA205" s="31"/>
      <c r="CB205" s="31"/>
      <c r="CC205" s="31"/>
      <c r="CD205" s="31"/>
      <c r="CE205" s="31"/>
      <c r="CF205" s="31"/>
      <c r="CG205" s="31"/>
      <c r="CH205" s="31"/>
      <c r="CI205" s="31"/>
      <c r="CJ205" s="31"/>
      <c r="CK205" s="31"/>
      <c r="CL205" s="31"/>
      <c r="CM205" s="31"/>
      <c r="CN205" s="31"/>
      <c r="CO205" s="31"/>
      <c r="CP205" s="31"/>
      <c r="CQ205" s="31"/>
      <c r="CR205" s="31"/>
      <c r="CS205" s="31"/>
      <c r="CT205" s="31"/>
      <c r="CU205" s="31"/>
      <c r="CV205" s="31"/>
      <c r="CW205" s="31"/>
      <c r="CX205" s="31"/>
      <c r="CY205" s="31"/>
      <c r="CZ205" s="31"/>
      <c r="DA205" s="31"/>
      <c r="DB205" s="31"/>
      <c r="DC205" s="31"/>
      <c r="DD205" s="31"/>
      <c r="DE205" s="31"/>
      <c r="DF205" s="31"/>
      <c r="DG205" s="31"/>
      <c r="DH205" s="31"/>
      <c r="DI205" s="31"/>
      <c r="DJ205" s="31"/>
      <c r="DK205" s="31"/>
      <c r="DL205" s="31"/>
      <c r="DM205" s="31"/>
      <c r="DN205" s="31"/>
      <c r="DO205" s="31"/>
      <c r="DP205" s="31"/>
      <c r="DQ205" s="31"/>
      <c r="DR205" s="31"/>
      <c r="DS205" s="31"/>
      <c r="DT205" s="31"/>
      <c r="DU205" s="31"/>
      <c r="DV205" s="31"/>
      <c r="DW205" s="31"/>
      <c r="DX205" s="31"/>
      <c r="DY205" s="31"/>
      <c r="DZ205" s="31"/>
      <c r="EA205" s="31"/>
      <c r="EB205" s="31"/>
      <c r="EC205" s="31"/>
      <c r="ED205" s="31"/>
      <c r="EE205" s="31"/>
      <c r="EF205" s="31"/>
      <c r="EG205" s="31"/>
      <c r="EH205" s="31"/>
      <c r="EI205" s="31"/>
      <c r="EJ205" s="31"/>
      <c r="EK205" s="31"/>
      <c r="EL205" s="31"/>
      <c r="EM205" s="31"/>
      <c r="EN205" s="31"/>
      <c r="EO205" s="31"/>
      <c r="EP205" s="31"/>
      <c r="EQ205" s="31"/>
      <c r="ER205" s="31"/>
      <c r="ES205" s="31"/>
      <c r="ET205" s="31"/>
      <c r="EU205" s="31"/>
      <c r="EV205" s="31"/>
      <c r="EW205" s="31"/>
      <c r="EX205" s="31"/>
      <c r="EY205" s="31"/>
      <c r="EZ205" s="31"/>
      <c r="FA205" s="31"/>
      <c r="FB205" s="31"/>
      <c r="FC205" s="31"/>
      <c r="FD205" s="31"/>
      <c r="FE205" s="31"/>
      <c r="FF205" s="31"/>
      <c r="FG205" s="31"/>
      <c r="FH205" s="31"/>
      <c r="FI205" s="31"/>
      <c r="FJ205" s="31"/>
      <c r="FK205" s="31"/>
      <c r="FL205" s="31"/>
      <c r="FM205" s="31"/>
      <c r="FN205" s="31"/>
      <c r="FO205" s="31"/>
      <c r="FP205" s="31"/>
      <c r="FQ205" s="31"/>
      <c r="FR205" s="31"/>
      <c r="FS205" s="31"/>
      <c r="FT205" s="31"/>
      <c r="FU205" s="31"/>
      <c r="FV205" s="31"/>
      <c r="FW205" s="31"/>
      <c r="FX205" s="31"/>
      <c r="FY205" s="31"/>
      <c r="FZ205" s="31"/>
      <c r="GA205" s="31"/>
      <c r="GB205" s="31"/>
      <c r="GC205" s="31"/>
      <c r="GD205" s="31"/>
      <c r="GE205" s="31"/>
      <c r="GF205" s="31"/>
      <c r="GG205" s="31"/>
      <c r="GH205" s="31"/>
      <c r="GI205" s="31"/>
      <c r="GJ205" s="31"/>
      <c r="GK205" s="31"/>
      <c r="GL205" s="31"/>
      <c r="GM205" s="31"/>
      <c r="GN205" s="31"/>
      <c r="GO205" s="31"/>
      <c r="GP205" s="31"/>
      <c r="GQ205" s="31"/>
      <c r="GR205" s="31"/>
      <c r="GS205" s="31"/>
      <c r="GT205" s="31"/>
      <c r="GU205" s="31"/>
      <c r="GV205" s="31"/>
      <c r="GW205" s="31"/>
      <c r="GX205" s="31"/>
      <c r="GY205" s="31"/>
    </row>
    <row r="206" spans="1:207" x14ac:dyDescent="0.3">
      <c r="A206" s="32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  <c r="BM206" s="31"/>
      <c r="BN206" s="31"/>
      <c r="BO206" s="31"/>
      <c r="BP206" s="31"/>
      <c r="BQ206" s="31"/>
      <c r="BR206" s="31"/>
      <c r="BS206" s="31"/>
      <c r="BT206" s="31"/>
      <c r="BU206" s="31"/>
      <c r="BV206" s="31"/>
      <c r="BW206" s="31"/>
      <c r="BX206" s="31"/>
      <c r="BY206" s="31"/>
      <c r="BZ206" s="31"/>
      <c r="CA206" s="31"/>
      <c r="CB206" s="31"/>
      <c r="CC206" s="31"/>
      <c r="CD206" s="31"/>
      <c r="CE206" s="31"/>
      <c r="CF206" s="31"/>
      <c r="CG206" s="31"/>
      <c r="CH206" s="31"/>
      <c r="CI206" s="31"/>
      <c r="CJ206" s="31"/>
      <c r="CK206" s="31"/>
      <c r="CL206" s="31"/>
      <c r="CM206" s="31"/>
      <c r="CN206" s="31"/>
      <c r="CO206" s="31"/>
      <c r="CP206" s="31"/>
      <c r="CQ206" s="31"/>
      <c r="CR206" s="31"/>
      <c r="CS206" s="31"/>
      <c r="CT206" s="31"/>
      <c r="CU206" s="31"/>
      <c r="CV206" s="31"/>
      <c r="CW206" s="31"/>
      <c r="CX206" s="31"/>
      <c r="CY206" s="31"/>
      <c r="CZ206" s="31"/>
      <c r="DA206" s="31"/>
      <c r="DB206" s="31"/>
      <c r="DC206" s="31"/>
      <c r="DD206" s="31"/>
      <c r="DE206" s="31"/>
      <c r="DF206" s="31"/>
      <c r="DG206" s="31"/>
      <c r="DH206" s="31"/>
      <c r="DI206" s="31"/>
      <c r="DJ206" s="31"/>
      <c r="DK206" s="31"/>
      <c r="DL206" s="31"/>
      <c r="DM206" s="31"/>
      <c r="DN206" s="31"/>
      <c r="DO206" s="31"/>
      <c r="DP206" s="31"/>
      <c r="DQ206" s="31"/>
      <c r="DR206" s="31"/>
      <c r="DS206" s="31"/>
      <c r="DT206" s="31"/>
      <c r="DU206" s="31"/>
      <c r="DV206" s="31"/>
      <c r="DW206" s="31"/>
      <c r="DX206" s="31"/>
      <c r="DY206" s="31"/>
      <c r="DZ206" s="31"/>
      <c r="EA206" s="31"/>
      <c r="EB206" s="31"/>
      <c r="EC206" s="31"/>
      <c r="ED206" s="31"/>
      <c r="EE206" s="31"/>
      <c r="EF206" s="31"/>
      <c r="EG206" s="31"/>
      <c r="EH206" s="31"/>
      <c r="EI206" s="31"/>
      <c r="EJ206" s="31"/>
      <c r="EK206" s="31"/>
      <c r="EL206" s="31"/>
      <c r="EM206" s="31"/>
      <c r="EN206" s="31"/>
      <c r="EO206" s="31"/>
      <c r="EP206" s="31"/>
      <c r="EQ206" s="31"/>
      <c r="ER206" s="31"/>
      <c r="ES206" s="31"/>
      <c r="ET206" s="31"/>
      <c r="EU206" s="31"/>
      <c r="EV206" s="31"/>
      <c r="EW206" s="31"/>
      <c r="EX206" s="31"/>
      <c r="EY206" s="31"/>
      <c r="EZ206" s="31"/>
      <c r="FA206" s="31"/>
      <c r="FB206" s="31"/>
      <c r="FC206" s="31"/>
      <c r="FD206" s="31"/>
      <c r="FE206" s="31"/>
      <c r="FF206" s="31"/>
      <c r="FG206" s="31"/>
      <c r="FH206" s="31"/>
      <c r="FI206" s="31"/>
      <c r="FJ206" s="31"/>
      <c r="FK206" s="31"/>
      <c r="FL206" s="31"/>
      <c r="FM206" s="31"/>
      <c r="FN206" s="31"/>
      <c r="FO206" s="31"/>
      <c r="FP206" s="31"/>
      <c r="FQ206" s="31"/>
      <c r="FR206" s="31"/>
      <c r="FS206" s="31"/>
      <c r="FT206" s="31"/>
      <c r="FU206" s="31"/>
      <c r="FV206" s="31"/>
      <c r="FW206" s="31"/>
      <c r="FX206" s="31"/>
      <c r="FY206" s="31"/>
      <c r="FZ206" s="31"/>
      <c r="GA206" s="31"/>
      <c r="GB206" s="31"/>
      <c r="GC206" s="31"/>
      <c r="GD206" s="31"/>
      <c r="GE206" s="31"/>
      <c r="GF206" s="31"/>
      <c r="GG206" s="31"/>
      <c r="GH206" s="31"/>
      <c r="GI206" s="31"/>
      <c r="GJ206" s="31"/>
      <c r="GK206" s="31"/>
      <c r="GL206" s="31"/>
      <c r="GM206" s="31"/>
      <c r="GN206" s="31"/>
      <c r="GO206" s="31"/>
      <c r="GP206" s="31"/>
      <c r="GQ206" s="31"/>
      <c r="GR206" s="31"/>
      <c r="GS206" s="31"/>
      <c r="GT206" s="31"/>
      <c r="GU206" s="31"/>
      <c r="GV206" s="31"/>
      <c r="GW206" s="31"/>
      <c r="GX206" s="31"/>
      <c r="GY206" s="31"/>
    </row>
    <row r="207" spans="1:207" x14ac:dyDescent="0.3">
      <c r="A207" s="32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  <c r="BM207" s="31"/>
      <c r="BN207" s="31"/>
      <c r="BO207" s="31"/>
      <c r="BP207" s="31"/>
      <c r="BQ207" s="31"/>
      <c r="BR207" s="31"/>
      <c r="BS207" s="31"/>
      <c r="BT207" s="31"/>
      <c r="BU207" s="31"/>
      <c r="BV207" s="31"/>
      <c r="BW207" s="31"/>
      <c r="BX207" s="31"/>
      <c r="BY207" s="31"/>
      <c r="BZ207" s="31"/>
      <c r="CA207" s="31"/>
      <c r="CB207" s="31"/>
      <c r="CC207" s="31"/>
      <c r="CD207" s="31"/>
      <c r="CE207" s="31"/>
      <c r="CF207" s="31"/>
      <c r="CG207" s="31"/>
      <c r="CH207" s="31"/>
      <c r="CI207" s="31"/>
      <c r="CJ207" s="31"/>
      <c r="CK207" s="31"/>
      <c r="CL207" s="31"/>
      <c r="CM207" s="31"/>
      <c r="CN207" s="31"/>
      <c r="CO207" s="31"/>
      <c r="CP207" s="31"/>
      <c r="CQ207" s="31"/>
      <c r="CR207" s="31"/>
      <c r="CS207" s="31"/>
      <c r="CT207" s="31"/>
      <c r="CU207" s="31"/>
      <c r="CV207" s="31"/>
      <c r="CW207" s="31"/>
      <c r="CX207" s="31"/>
      <c r="CY207" s="31"/>
      <c r="CZ207" s="31"/>
      <c r="DA207" s="31"/>
      <c r="DB207" s="31"/>
      <c r="DC207" s="31"/>
      <c r="DD207" s="31"/>
      <c r="DE207" s="31"/>
      <c r="DF207" s="31"/>
      <c r="DG207" s="31"/>
      <c r="DH207" s="31"/>
      <c r="DI207" s="31"/>
      <c r="DJ207" s="31"/>
      <c r="DK207" s="31"/>
      <c r="DL207" s="31"/>
      <c r="DM207" s="31"/>
      <c r="DN207" s="31"/>
      <c r="DO207" s="31"/>
      <c r="DP207" s="31"/>
      <c r="DQ207" s="31"/>
      <c r="DR207" s="31"/>
      <c r="DS207" s="31"/>
      <c r="DT207" s="31"/>
      <c r="DU207" s="31"/>
      <c r="DV207" s="31"/>
      <c r="DW207" s="31"/>
      <c r="DX207" s="31"/>
      <c r="DY207" s="31"/>
      <c r="DZ207" s="31"/>
      <c r="EA207" s="31"/>
      <c r="EB207" s="31"/>
      <c r="EC207" s="31"/>
      <c r="ED207" s="31"/>
      <c r="EE207" s="31"/>
      <c r="EF207" s="31"/>
      <c r="EG207" s="31"/>
      <c r="EH207" s="31"/>
      <c r="EI207" s="31"/>
      <c r="EJ207" s="31"/>
      <c r="EK207" s="31"/>
      <c r="EL207" s="31"/>
      <c r="EM207" s="31"/>
      <c r="EN207" s="31"/>
      <c r="EO207" s="31"/>
      <c r="EP207" s="31"/>
      <c r="EQ207" s="31"/>
      <c r="ER207" s="31"/>
      <c r="ES207" s="31"/>
      <c r="ET207" s="31"/>
      <c r="EU207" s="31"/>
      <c r="EV207" s="31"/>
      <c r="EW207" s="31"/>
      <c r="EX207" s="31"/>
      <c r="EY207" s="31"/>
      <c r="EZ207" s="31"/>
      <c r="FA207" s="31"/>
      <c r="FB207" s="31"/>
      <c r="FC207" s="31"/>
      <c r="FD207" s="31"/>
      <c r="FE207" s="31"/>
      <c r="FF207" s="31"/>
      <c r="FG207" s="31"/>
      <c r="FH207" s="31"/>
      <c r="FI207" s="31"/>
      <c r="FJ207" s="31"/>
      <c r="FK207" s="31"/>
      <c r="FL207" s="31"/>
      <c r="FM207" s="31"/>
      <c r="FN207" s="31"/>
      <c r="FO207" s="31"/>
      <c r="FP207" s="31"/>
      <c r="FQ207" s="31"/>
      <c r="FR207" s="31"/>
      <c r="FS207" s="31"/>
      <c r="FT207" s="31"/>
      <c r="FU207" s="31"/>
      <c r="FV207" s="31"/>
      <c r="FW207" s="31"/>
      <c r="FX207" s="31"/>
      <c r="FY207" s="31"/>
      <c r="FZ207" s="31"/>
      <c r="GA207" s="31"/>
      <c r="GB207" s="31"/>
      <c r="GC207" s="31"/>
      <c r="GD207" s="31"/>
      <c r="GE207" s="31"/>
      <c r="GF207" s="31"/>
      <c r="GG207" s="31"/>
      <c r="GH207" s="31"/>
      <c r="GI207" s="31"/>
      <c r="GJ207" s="31"/>
      <c r="GK207" s="31"/>
      <c r="GL207" s="31"/>
      <c r="GM207" s="31"/>
      <c r="GN207" s="31"/>
      <c r="GO207" s="31"/>
      <c r="GP207" s="31"/>
      <c r="GQ207" s="31"/>
      <c r="GR207" s="31"/>
      <c r="GS207" s="31"/>
      <c r="GT207" s="31"/>
      <c r="GU207" s="31"/>
      <c r="GV207" s="31"/>
      <c r="GW207" s="31"/>
      <c r="GX207" s="31"/>
      <c r="GY207" s="31"/>
    </row>
    <row r="208" spans="1:207" x14ac:dyDescent="0.3">
      <c r="A208" s="32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  <c r="BM208" s="31"/>
      <c r="BN208" s="31"/>
      <c r="BO208" s="31"/>
      <c r="BP208" s="31"/>
      <c r="BQ208" s="31"/>
      <c r="BR208" s="31"/>
      <c r="BS208" s="31"/>
      <c r="BT208" s="31"/>
      <c r="BU208" s="31"/>
      <c r="BV208" s="31"/>
      <c r="BW208" s="31"/>
      <c r="BX208" s="31"/>
      <c r="BY208" s="31"/>
      <c r="BZ208" s="31"/>
      <c r="CA208" s="31"/>
      <c r="CB208" s="31"/>
      <c r="CC208" s="31"/>
      <c r="CD208" s="31"/>
      <c r="CE208" s="31"/>
      <c r="CF208" s="31"/>
      <c r="CG208" s="31"/>
      <c r="CH208" s="31"/>
      <c r="CI208" s="31"/>
      <c r="CJ208" s="31"/>
      <c r="CK208" s="31"/>
      <c r="CL208" s="31"/>
      <c r="CM208" s="31"/>
      <c r="CN208" s="31"/>
      <c r="CO208" s="31"/>
      <c r="CP208" s="31"/>
      <c r="CQ208" s="31"/>
      <c r="CR208" s="31"/>
      <c r="CS208" s="31"/>
      <c r="CT208" s="31"/>
      <c r="CU208" s="31"/>
      <c r="CV208" s="31"/>
      <c r="CW208" s="31"/>
      <c r="CX208" s="31"/>
      <c r="CY208" s="31"/>
      <c r="CZ208" s="31"/>
      <c r="DA208" s="31"/>
      <c r="DB208" s="31"/>
      <c r="DC208" s="31"/>
      <c r="DD208" s="31"/>
      <c r="DE208" s="31"/>
      <c r="DF208" s="31"/>
      <c r="DG208" s="31"/>
      <c r="DH208" s="31"/>
      <c r="DI208" s="31"/>
      <c r="DJ208" s="31"/>
      <c r="DK208" s="31"/>
      <c r="DL208" s="31"/>
      <c r="DM208" s="31"/>
      <c r="DN208" s="31"/>
      <c r="DO208" s="31"/>
      <c r="DP208" s="31"/>
      <c r="DQ208" s="31"/>
      <c r="DR208" s="31"/>
      <c r="DS208" s="31"/>
      <c r="DT208" s="31"/>
      <c r="DU208" s="31"/>
      <c r="DV208" s="31"/>
      <c r="DW208" s="31"/>
      <c r="DX208" s="31"/>
      <c r="DY208" s="31"/>
      <c r="DZ208" s="31"/>
      <c r="EA208" s="31"/>
      <c r="EB208" s="31"/>
      <c r="EC208" s="31"/>
      <c r="ED208" s="31"/>
      <c r="EE208" s="31"/>
      <c r="EF208" s="31"/>
      <c r="EG208" s="31"/>
      <c r="EH208" s="31"/>
      <c r="EI208" s="31"/>
      <c r="EJ208" s="31"/>
      <c r="EK208" s="31"/>
      <c r="EL208" s="31"/>
      <c r="EM208" s="31"/>
      <c r="EN208" s="31"/>
      <c r="EO208" s="31"/>
      <c r="EP208" s="31"/>
      <c r="EQ208" s="31"/>
      <c r="ER208" s="31"/>
      <c r="ES208" s="31"/>
      <c r="ET208" s="31"/>
      <c r="EU208" s="31"/>
      <c r="EV208" s="31"/>
      <c r="EW208" s="31"/>
      <c r="EX208" s="31"/>
      <c r="EY208" s="31"/>
      <c r="EZ208" s="31"/>
      <c r="FA208" s="31"/>
      <c r="FB208" s="31"/>
      <c r="FC208" s="31"/>
      <c r="FD208" s="31"/>
      <c r="FE208" s="31"/>
      <c r="FF208" s="31"/>
      <c r="FG208" s="31"/>
      <c r="FH208" s="31"/>
      <c r="FI208" s="31"/>
      <c r="FJ208" s="31"/>
      <c r="FK208" s="31"/>
      <c r="FL208" s="31"/>
      <c r="FM208" s="31"/>
      <c r="FN208" s="31"/>
      <c r="FO208" s="31"/>
      <c r="FP208" s="31"/>
      <c r="FQ208" s="31"/>
      <c r="FR208" s="31"/>
      <c r="FS208" s="31"/>
      <c r="FT208" s="31"/>
      <c r="FU208" s="31"/>
      <c r="FV208" s="31"/>
      <c r="FW208" s="31"/>
      <c r="FX208" s="31"/>
      <c r="FY208" s="31"/>
      <c r="FZ208" s="31"/>
      <c r="GA208" s="31"/>
      <c r="GB208" s="31"/>
      <c r="GC208" s="31"/>
      <c r="GD208" s="31"/>
      <c r="GE208" s="31"/>
      <c r="GF208" s="31"/>
      <c r="GG208" s="31"/>
      <c r="GH208" s="31"/>
      <c r="GI208" s="31"/>
      <c r="GJ208" s="31"/>
      <c r="GK208" s="31"/>
      <c r="GL208" s="31"/>
      <c r="GM208" s="31"/>
      <c r="GN208" s="31"/>
      <c r="GO208" s="31"/>
      <c r="GP208" s="31"/>
      <c r="GQ208" s="31"/>
      <c r="GR208" s="31"/>
      <c r="GS208" s="31"/>
      <c r="GT208" s="31"/>
      <c r="GU208" s="31"/>
      <c r="GV208" s="31"/>
      <c r="GW208" s="31"/>
      <c r="GX208" s="31"/>
      <c r="GY208" s="31"/>
    </row>
    <row r="209" spans="1:207" x14ac:dyDescent="0.3">
      <c r="A209" s="32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  <c r="BM209" s="31"/>
      <c r="BN209" s="31"/>
      <c r="BO209" s="31"/>
      <c r="BP209" s="31"/>
      <c r="BQ209" s="31"/>
      <c r="BR209" s="31"/>
      <c r="BS209" s="31"/>
      <c r="BT209" s="31"/>
      <c r="BU209" s="31"/>
      <c r="BV209" s="31"/>
      <c r="BW209" s="31"/>
      <c r="BX209" s="31"/>
      <c r="BY209" s="31"/>
      <c r="BZ209" s="31"/>
      <c r="CA209" s="31"/>
      <c r="CB209" s="31"/>
      <c r="CC209" s="31"/>
      <c r="CD209" s="31"/>
      <c r="CE209" s="31"/>
      <c r="CF209" s="31"/>
      <c r="CG209" s="31"/>
      <c r="CH209" s="31"/>
      <c r="CI209" s="31"/>
      <c r="CJ209" s="31"/>
      <c r="CK209" s="31"/>
      <c r="CL209" s="31"/>
      <c r="CM209" s="31"/>
      <c r="CN209" s="31"/>
      <c r="CO209" s="31"/>
      <c r="CP209" s="31"/>
      <c r="CQ209" s="31"/>
      <c r="CR209" s="31"/>
      <c r="CS209" s="31"/>
      <c r="CT209" s="31"/>
      <c r="CU209" s="31"/>
      <c r="CV209" s="31"/>
      <c r="CW209" s="31"/>
      <c r="CX209" s="31"/>
      <c r="CY209" s="31"/>
      <c r="CZ209" s="31"/>
      <c r="DA209" s="31"/>
      <c r="DB209" s="31"/>
      <c r="DC209" s="31"/>
      <c r="DD209" s="31"/>
      <c r="DE209" s="31"/>
      <c r="DF209" s="31"/>
      <c r="DG209" s="31"/>
      <c r="DH209" s="31"/>
      <c r="DI209" s="31"/>
      <c r="DJ209" s="31"/>
      <c r="DK209" s="31"/>
      <c r="DL209" s="31"/>
      <c r="DM209" s="31"/>
      <c r="DN209" s="31"/>
      <c r="DO209" s="31"/>
      <c r="DP209" s="31"/>
      <c r="DQ209" s="31"/>
      <c r="DR209" s="31"/>
      <c r="DS209" s="31"/>
      <c r="DT209" s="31"/>
      <c r="DU209" s="31"/>
      <c r="DV209" s="31"/>
      <c r="DW209" s="31"/>
      <c r="DX209" s="31"/>
      <c r="DY209" s="31"/>
      <c r="DZ209" s="31"/>
      <c r="EA209" s="31"/>
      <c r="EB209" s="31"/>
      <c r="EC209" s="31"/>
      <c r="ED209" s="31"/>
      <c r="EE209" s="31"/>
      <c r="EF209" s="31"/>
      <c r="EG209" s="31"/>
      <c r="EH209" s="31"/>
      <c r="EI209" s="31"/>
      <c r="EJ209" s="31"/>
      <c r="EK209" s="31"/>
      <c r="EL209" s="31"/>
      <c r="EM209" s="31"/>
      <c r="EN209" s="31"/>
      <c r="EO209" s="31"/>
      <c r="EP209" s="31"/>
      <c r="EQ209" s="31"/>
      <c r="ER209" s="31"/>
      <c r="ES209" s="31"/>
      <c r="ET209" s="31"/>
      <c r="EU209" s="31"/>
      <c r="EV209" s="31"/>
      <c r="EW209" s="31"/>
      <c r="EX209" s="31"/>
      <c r="EY209" s="31"/>
      <c r="EZ209" s="31"/>
      <c r="FA209" s="31"/>
      <c r="FB209" s="31"/>
      <c r="FC209" s="31"/>
      <c r="FD209" s="31"/>
      <c r="FE209" s="31"/>
      <c r="FF209" s="31"/>
      <c r="FG209" s="31"/>
      <c r="FH209" s="31"/>
      <c r="FI209" s="31"/>
      <c r="FJ209" s="31"/>
      <c r="FK209" s="31"/>
      <c r="FL209" s="31"/>
      <c r="FM209" s="31"/>
      <c r="FN209" s="31"/>
      <c r="FO209" s="31"/>
      <c r="FP209" s="31"/>
      <c r="FQ209" s="31"/>
      <c r="FR209" s="31"/>
      <c r="FS209" s="31"/>
      <c r="FT209" s="31"/>
      <c r="FU209" s="31"/>
      <c r="FV209" s="31"/>
      <c r="FW209" s="31"/>
      <c r="FX209" s="31"/>
      <c r="FY209" s="31"/>
      <c r="FZ209" s="31"/>
      <c r="GA209" s="31"/>
      <c r="GB209" s="31"/>
      <c r="GC209" s="31"/>
      <c r="GD209" s="31"/>
      <c r="GE209" s="31"/>
      <c r="GF209" s="31"/>
      <c r="GG209" s="31"/>
      <c r="GH209" s="31"/>
      <c r="GI209" s="31"/>
      <c r="GJ209" s="31"/>
      <c r="GK209" s="31"/>
      <c r="GL209" s="31"/>
      <c r="GM209" s="31"/>
      <c r="GN209" s="31"/>
      <c r="GO209" s="31"/>
      <c r="GP209" s="31"/>
      <c r="GQ209" s="31"/>
      <c r="GR209" s="31"/>
      <c r="GS209" s="31"/>
      <c r="GT209" s="31"/>
      <c r="GU209" s="31"/>
      <c r="GV209" s="31"/>
      <c r="GW209" s="31"/>
      <c r="GX209" s="31"/>
      <c r="GY209" s="31"/>
    </row>
    <row r="210" spans="1:207" x14ac:dyDescent="0.3">
      <c r="A210" s="32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  <c r="BM210" s="31"/>
      <c r="BN210" s="31"/>
      <c r="BO210" s="31"/>
      <c r="BP210" s="31"/>
      <c r="BQ210" s="31"/>
      <c r="BR210" s="31"/>
      <c r="BS210" s="31"/>
      <c r="BT210" s="31"/>
      <c r="BU210" s="31"/>
      <c r="BV210" s="31"/>
      <c r="BW210" s="31"/>
      <c r="BX210" s="31"/>
      <c r="BY210" s="31"/>
      <c r="BZ210" s="31"/>
      <c r="CA210" s="31"/>
      <c r="CB210" s="31"/>
      <c r="CC210" s="31"/>
      <c r="CD210" s="31"/>
      <c r="CE210" s="31"/>
      <c r="CF210" s="31"/>
      <c r="CG210" s="31"/>
      <c r="CH210" s="31"/>
      <c r="CI210" s="31"/>
      <c r="CJ210" s="31"/>
      <c r="CK210" s="31"/>
      <c r="CL210" s="31"/>
      <c r="CM210" s="31"/>
      <c r="CN210" s="31"/>
      <c r="CO210" s="31"/>
      <c r="CP210" s="31"/>
      <c r="CQ210" s="31"/>
      <c r="CR210" s="31"/>
      <c r="CS210" s="31"/>
      <c r="CT210" s="31"/>
      <c r="CU210" s="31"/>
      <c r="CV210" s="31"/>
      <c r="CW210" s="31"/>
      <c r="CX210" s="31"/>
      <c r="CY210" s="31"/>
      <c r="CZ210" s="31"/>
      <c r="DA210" s="31"/>
      <c r="DB210" s="31"/>
      <c r="DC210" s="31"/>
      <c r="DD210" s="31"/>
      <c r="DE210" s="31"/>
      <c r="DF210" s="31"/>
      <c r="DG210" s="31"/>
      <c r="DH210" s="31"/>
      <c r="DI210" s="31"/>
      <c r="DJ210" s="31"/>
      <c r="DK210" s="31"/>
      <c r="DL210" s="31"/>
      <c r="DM210" s="31"/>
      <c r="DN210" s="31"/>
      <c r="DO210" s="31"/>
      <c r="DP210" s="31"/>
      <c r="DQ210" s="31"/>
      <c r="DR210" s="31"/>
      <c r="DS210" s="31"/>
      <c r="DT210" s="31"/>
      <c r="DU210" s="31"/>
      <c r="DV210" s="31"/>
      <c r="DW210" s="31"/>
      <c r="DX210" s="31"/>
      <c r="DY210" s="31"/>
      <c r="DZ210" s="31"/>
      <c r="EA210" s="31"/>
      <c r="EB210" s="31"/>
      <c r="EC210" s="31"/>
      <c r="ED210" s="31"/>
      <c r="EE210" s="31"/>
      <c r="EF210" s="31"/>
      <c r="EG210" s="31"/>
      <c r="EH210" s="31"/>
      <c r="EI210" s="31"/>
      <c r="EJ210" s="31"/>
      <c r="EK210" s="31"/>
      <c r="EL210" s="31"/>
      <c r="EM210" s="31"/>
      <c r="EN210" s="31"/>
      <c r="EO210" s="31"/>
      <c r="EP210" s="31"/>
      <c r="EQ210" s="31"/>
      <c r="ER210" s="31"/>
      <c r="ES210" s="31"/>
      <c r="ET210" s="31"/>
      <c r="EU210" s="31"/>
      <c r="EV210" s="31"/>
      <c r="EW210" s="31"/>
      <c r="EX210" s="31"/>
      <c r="EY210" s="31"/>
      <c r="EZ210" s="31"/>
      <c r="FA210" s="31"/>
      <c r="FB210" s="31"/>
      <c r="FC210" s="31"/>
      <c r="FD210" s="31"/>
      <c r="FE210" s="31"/>
      <c r="FF210" s="31"/>
      <c r="FG210" s="31"/>
      <c r="FH210" s="31"/>
      <c r="FI210" s="31"/>
      <c r="FJ210" s="31"/>
      <c r="FK210" s="31"/>
      <c r="FL210" s="31"/>
      <c r="FM210" s="31"/>
      <c r="FN210" s="31"/>
      <c r="FO210" s="31"/>
      <c r="FP210" s="31"/>
      <c r="FQ210" s="31"/>
      <c r="FR210" s="31"/>
      <c r="FS210" s="31"/>
      <c r="FT210" s="31"/>
      <c r="FU210" s="31"/>
      <c r="FV210" s="31"/>
      <c r="FW210" s="31"/>
      <c r="FX210" s="31"/>
      <c r="FY210" s="31"/>
      <c r="FZ210" s="31"/>
      <c r="GA210" s="31"/>
      <c r="GB210" s="31"/>
      <c r="GC210" s="31"/>
      <c r="GD210" s="31"/>
      <c r="GE210" s="31"/>
      <c r="GF210" s="31"/>
      <c r="GG210" s="31"/>
      <c r="GH210" s="31"/>
      <c r="GI210" s="31"/>
      <c r="GJ210" s="31"/>
      <c r="GK210" s="31"/>
      <c r="GL210" s="31"/>
      <c r="GM210" s="31"/>
      <c r="GN210" s="31"/>
      <c r="GO210" s="31"/>
      <c r="GP210" s="31"/>
      <c r="GQ210" s="31"/>
      <c r="GR210" s="31"/>
      <c r="GS210" s="31"/>
      <c r="GT210" s="31"/>
      <c r="GU210" s="31"/>
      <c r="GV210" s="31"/>
      <c r="GW210" s="31"/>
      <c r="GX210" s="31"/>
      <c r="GY210" s="31"/>
    </row>
    <row r="211" spans="1:207" x14ac:dyDescent="0.3">
      <c r="A211" s="32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  <c r="BM211" s="31"/>
      <c r="BN211" s="31"/>
      <c r="BO211" s="31"/>
      <c r="BP211" s="31"/>
      <c r="BQ211" s="31"/>
      <c r="BR211" s="31"/>
      <c r="BS211" s="31"/>
      <c r="BT211" s="31"/>
      <c r="BU211" s="31"/>
      <c r="BV211" s="31"/>
      <c r="BW211" s="31"/>
      <c r="BX211" s="31"/>
      <c r="BY211" s="31"/>
      <c r="BZ211" s="31"/>
      <c r="CA211" s="31"/>
      <c r="CB211" s="31"/>
      <c r="CC211" s="31"/>
      <c r="CD211" s="31"/>
      <c r="CE211" s="31"/>
      <c r="CF211" s="31"/>
      <c r="CG211" s="31"/>
      <c r="CH211" s="31"/>
      <c r="CI211" s="31"/>
      <c r="CJ211" s="31"/>
      <c r="CK211" s="31"/>
      <c r="CL211" s="31"/>
      <c r="CM211" s="31"/>
      <c r="CN211" s="31"/>
      <c r="CO211" s="31"/>
      <c r="CP211" s="31"/>
      <c r="CQ211" s="31"/>
      <c r="CR211" s="31"/>
      <c r="CS211" s="31"/>
      <c r="CT211" s="31"/>
      <c r="CU211" s="31"/>
      <c r="CV211" s="31"/>
      <c r="CW211" s="31"/>
      <c r="CX211" s="31"/>
      <c r="CY211" s="31"/>
      <c r="CZ211" s="31"/>
      <c r="DA211" s="31"/>
      <c r="DB211" s="31"/>
      <c r="DC211" s="31"/>
      <c r="DD211" s="31"/>
      <c r="DE211" s="31"/>
      <c r="DF211" s="31"/>
      <c r="DG211" s="31"/>
      <c r="DH211" s="31"/>
      <c r="DI211" s="31"/>
      <c r="DJ211" s="31"/>
      <c r="DK211" s="31"/>
      <c r="DL211" s="31"/>
      <c r="DM211" s="31"/>
      <c r="DN211" s="31"/>
      <c r="DO211" s="31"/>
      <c r="DP211" s="31"/>
      <c r="DQ211" s="31"/>
      <c r="DR211" s="31"/>
      <c r="DS211" s="31"/>
      <c r="DT211" s="31"/>
      <c r="DU211" s="31"/>
      <c r="DV211" s="31"/>
      <c r="DW211" s="31"/>
      <c r="DX211" s="31"/>
      <c r="DY211" s="31"/>
      <c r="DZ211" s="31"/>
      <c r="EA211" s="31"/>
      <c r="EB211" s="31"/>
      <c r="EC211" s="31"/>
      <c r="ED211" s="31"/>
      <c r="EE211" s="31"/>
      <c r="EF211" s="31"/>
      <c r="EG211" s="31"/>
      <c r="EH211" s="31"/>
      <c r="EI211" s="31"/>
      <c r="EJ211" s="31"/>
      <c r="EK211" s="31"/>
      <c r="EL211" s="31"/>
      <c r="EM211" s="31"/>
      <c r="EN211" s="31"/>
      <c r="EO211" s="31"/>
      <c r="EP211" s="31"/>
      <c r="EQ211" s="31"/>
      <c r="ER211" s="31"/>
      <c r="ES211" s="31"/>
      <c r="ET211" s="31"/>
      <c r="EU211" s="31"/>
      <c r="EV211" s="31"/>
      <c r="EW211" s="31"/>
      <c r="EX211" s="31"/>
      <c r="EY211" s="31"/>
      <c r="EZ211" s="31"/>
      <c r="FA211" s="31"/>
      <c r="FB211" s="31"/>
      <c r="FC211" s="31"/>
      <c r="FD211" s="31"/>
      <c r="FE211" s="31"/>
      <c r="FF211" s="31"/>
      <c r="FG211" s="31"/>
      <c r="FH211" s="31"/>
      <c r="FI211" s="31"/>
      <c r="FJ211" s="31"/>
      <c r="FK211" s="31"/>
      <c r="FL211" s="31"/>
      <c r="FM211" s="31"/>
      <c r="FN211" s="31"/>
      <c r="FO211" s="31"/>
      <c r="FP211" s="31"/>
      <c r="FQ211" s="31"/>
      <c r="FR211" s="31"/>
      <c r="FS211" s="31"/>
      <c r="FT211" s="31"/>
      <c r="FU211" s="31"/>
      <c r="FV211" s="31"/>
      <c r="FW211" s="31"/>
      <c r="FX211" s="31"/>
      <c r="FY211" s="31"/>
      <c r="FZ211" s="31"/>
      <c r="GA211" s="31"/>
      <c r="GB211" s="31"/>
      <c r="GC211" s="31"/>
      <c r="GD211" s="31"/>
      <c r="GE211" s="31"/>
      <c r="GF211" s="31"/>
      <c r="GG211" s="31"/>
      <c r="GH211" s="31"/>
      <c r="GI211" s="31"/>
      <c r="GJ211" s="31"/>
      <c r="GK211" s="31"/>
      <c r="GL211" s="31"/>
      <c r="GM211" s="31"/>
      <c r="GN211" s="31"/>
      <c r="GO211" s="31"/>
      <c r="GP211" s="31"/>
      <c r="GQ211" s="31"/>
      <c r="GR211" s="31"/>
      <c r="GS211" s="31"/>
      <c r="GT211" s="31"/>
      <c r="GU211" s="31"/>
      <c r="GV211" s="31"/>
      <c r="GW211" s="31"/>
      <c r="GX211" s="31"/>
      <c r="GY211" s="31"/>
    </row>
    <row r="212" spans="1:207" x14ac:dyDescent="0.3">
      <c r="A212" s="32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  <c r="BM212" s="31"/>
      <c r="BN212" s="31"/>
      <c r="BO212" s="31"/>
      <c r="BP212" s="31"/>
      <c r="BQ212" s="31"/>
      <c r="BR212" s="31"/>
      <c r="BS212" s="31"/>
      <c r="BT212" s="31"/>
      <c r="BU212" s="31"/>
      <c r="BV212" s="31"/>
      <c r="BW212" s="31"/>
      <c r="BX212" s="31"/>
      <c r="BY212" s="31"/>
      <c r="BZ212" s="31"/>
      <c r="CA212" s="31"/>
      <c r="CB212" s="31"/>
      <c r="CC212" s="31"/>
      <c r="CD212" s="31"/>
      <c r="CE212" s="31"/>
      <c r="CF212" s="31"/>
      <c r="CG212" s="31"/>
      <c r="CH212" s="31"/>
      <c r="CI212" s="31"/>
      <c r="CJ212" s="31"/>
      <c r="CK212" s="31"/>
      <c r="CL212" s="31"/>
      <c r="CM212" s="31"/>
      <c r="CN212" s="31"/>
      <c r="CO212" s="31"/>
      <c r="CP212" s="31"/>
      <c r="CQ212" s="31"/>
      <c r="CR212" s="31"/>
      <c r="CS212" s="31"/>
      <c r="CT212" s="31"/>
      <c r="CU212" s="31"/>
      <c r="CV212" s="31"/>
      <c r="CW212" s="31"/>
      <c r="CX212" s="31"/>
      <c r="CY212" s="31"/>
      <c r="CZ212" s="31"/>
      <c r="DA212" s="31"/>
      <c r="DB212" s="31"/>
      <c r="DC212" s="31"/>
      <c r="DD212" s="31"/>
      <c r="DE212" s="31"/>
      <c r="DF212" s="31"/>
      <c r="DG212" s="31"/>
      <c r="DH212" s="31"/>
      <c r="DI212" s="31"/>
      <c r="DJ212" s="31"/>
      <c r="DK212" s="31"/>
      <c r="DL212" s="31"/>
      <c r="DM212" s="31"/>
      <c r="DN212" s="31"/>
      <c r="DO212" s="31"/>
      <c r="DP212" s="31"/>
      <c r="DQ212" s="31"/>
      <c r="DR212" s="31"/>
      <c r="DS212" s="31"/>
      <c r="DT212" s="31"/>
      <c r="DU212" s="31"/>
      <c r="DV212" s="31"/>
      <c r="DW212" s="31"/>
      <c r="DX212" s="31"/>
      <c r="DY212" s="31"/>
      <c r="DZ212" s="31"/>
      <c r="EA212" s="31"/>
      <c r="EB212" s="31"/>
      <c r="EC212" s="31"/>
      <c r="ED212" s="31"/>
      <c r="EE212" s="31"/>
      <c r="EF212" s="31"/>
      <c r="EG212" s="31"/>
      <c r="EH212" s="31"/>
      <c r="EI212" s="31"/>
      <c r="EJ212" s="31"/>
      <c r="EK212" s="31"/>
      <c r="EL212" s="31"/>
      <c r="EM212" s="31"/>
      <c r="EN212" s="31"/>
      <c r="EO212" s="31"/>
      <c r="EP212" s="31"/>
      <c r="EQ212" s="31"/>
      <c r="ER212" s="31"/>
      <c r="ES212" s="31"/>
      <c r="ET212" s="31"/>
      <c r="EU212" s="31"/>
      <c r="EV212" s="31"/>
      <c r="EW212" s="31"/>
      <c r="EX212" s="31"/>
      <c r="EY212" s="31"/>
      <c r="EZ212" s="31"/>
      <c r="FA212" s="31"/>
      <c r="FB212" s="31"/>
      <c r="FC212" s="31"/>
      <c r="FD212" s="31"/>
      <c r="FE212" s="31"/>
      <c r="FF212" s="31"/>
      <c r="FG212" s="31"/>
      <c r="FH212" s="31"/>
      <c r="FI212" s="31"/>
      <c r="FJ212" s="31"/>
      <c r="FK212" s="31"/>
      <c r="FL212" s="31"/>
      <c r="FM212" s="31"/>
      <c r="FN212" s="31"/>
      <c r="FO212" s="31"/>
      <c r="FP212" s="31"/>
      <c r="FQ212" s="31"/>
      <c r="FR212" s="31"/>
      <c r="FS212" s="31"/>
      <c r="FT212" s="31"/>
      <c r="FU212" s="31"/>
      <c r="FV212" s="31"/>
      <c r="FW212" s="31"/>
      <c r="FX212" s="31"/>
      <c r="FY212" s="31"/>
      <c r="FZ212" s="31"/>
      <c r="GA212" s="31"/>
      <c r="GB212" s="31"/>
      <c r="GC212" s="31"/>
      <c r="GD212" s="31"/>
      <c r="GE212" s="31"/>
      <c r="GF212" s="31"/>
      <c r="GG212" s="31"/>
      <c r="GH212" s="31"/>
      <c r="GI212" s="31"/>
      <c r="GJ212" s="31"/>
      <c r="GK212" s="31"/>
      <c r="GL212" s="31"/>
      <c r="GM212" s="31"/>
      <c r="GN212" s="31"/>
      <c r="GO212" s="31"/>
      <c r="GP212" s="31"/>
      <c r="GQ212" s="31"/>
      <c r="GR212" s="31"/>
      <c r="GS212" s="31"/>
      <c r="GT212" s="31"/>
      <c r="GU212" s="31"/>
      <c r="GV212" s="31"/>
      <c r="GW212" s="31"/>
      <c r="GX212" s="31"/>
      <c r="GY212" s="31"/>
    </row>
    <row r="213" spans="1:207" x14ac:dyDescent="0.3">
      <c r="A213" s="32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  <c r="BM213" s="31"/>
      <c r="BN213" s="31"/>
      <c r="BO213" s="31"/>
      <c r="BP213" s="31"/>
      <c r="BQ213" s="31"/>
      <c r="BR213" s="31"/>
      <c r="BS213" s="31"/>
      <c r="BT213" s="31"/>
      <c r="BU213" s="31"/>
      <c r="BV213" s="31"/>
      <c r="BW213" s="31"/>
      <c r="BX213" s="31"/>
      <c r="BY213" s="31"/>
      <c r="BZ213" s="31"/>
      <c r="CA213" s="31"/>
      <c r="CB213" s="31"/>
      <c r="CC213" s="31"/>
      <c r="CD213" s="31"/>
      <c r="CE213" s="31"/>
      <c r="CF213" s="31"/>
      <c r="CG213" s="31"/>
      <c r="CH213" s="31"/>
      <c r="CI213" s="31"/>
      <c r="CJ213" s="31"/>
      <c r="CK213" s="31"/>
      <c r="CL213" s="31"/>
      <c r="CM213" s="31"/>
      <c r="CN213" s="31"/>
      <c r="CO213" s="31"/>
      <c r="CP213" s="31"/>
      <c r="CQ213" s="31"/>
      <c r="CR213" s="31"/>
      <c r="CS213" s="31"/>
      <c r="CT213" s="31"/>
      <c r="CU213" s="31"/>
      <c r="CV213" s="31"/>
      <c r="CW213" s="31"/>
      <c r="CX213" s="31"/>
      <c r="CY213" s="31"/>
      <c r="CZ213" s="31"/>
      <c r="DA213" s="31"/>
      <c r="DB213" s="31"/>
      <c r="DC213" s="31"/>
      <c r="DD213" s="31"/>
      <c r="DE213" s="31"/>
      <c r="DF213" s="31"/>
      <c r="DG213" s="31"/>
      <c r="DH213" s="31"/>
      <c r="DI213" s="31"/>
      <c r="DJ213" s="31"/>
      <c r="DK213" s="31"/>
      <c r="DL213" s="31"/>
      <c r="DM213" s="31"/>
      <c r="DN213" s="31"/>
      <c r="DO213" s="31"/>
      <c r="DP213" s="31"/>
      <c r="DQ213" s="31"/>
      <c r="DR213" s="31"/>
      <c r="DS213" s="31"/>
      <c r="DT213" s="31"/>
      <c r="DU213" s="31"/>
      <c r="DV213" s="31"/>
      <c r="DW213" s="31"/>
      <c r="DX213" s="31"/>
      <c r="DY213" s="31"/>
      <c r="DZ213" s="31"/>
      <c r="EA213" s="31"/>
      <c r="EB213" s="31"/>
      <c r="EC213" s="31"/>
      <c r="ED213" s="31"/>
      <c r="EE213" s="31"/>
      <c r="EF213" s="31"/>
      <c r="EG213" s="31"/>
      <c r="EH213" s="31"/>
      <c r="EI213" s="31"/>
      <c r="EJ213" s="31"/>
      <c r="EK213" s="31"/>
      <c r="EL213" s="31"/>
      <c r="EM213" s="31"/>
      <c r="EN213" s="31"/>
      <c r="EO213" s="31"/>
      <c r="EP213" s="31"/>
      <c r="EQ213" s="31"/>
      <c r="ER213" s="31"/>
      <c r="ES213" s="31"/>
      <c r="ET213" s="31"/>
      <c r="EU213" s="31"/>
      <c r="EV213" s="31"/>
      <c r="EW213" s="31"/>
      <c r="EX213" s="31"/>
      <c r="EY213" s="31"/>
      <c r="EZ213" s="31"/>
      <c r="FA213" s="31"/>
      <c r="FB213" s="31"/>
      <c r="FC213" s="31"/>
      <c r="FD213" s="31"/>
      <c r="FE213" s="31"/>
      <c r="FF213" s="31"/>
      <c r="FG213" s="31"/>
      <c r="FH213" s="31"/>
      <c r="FI213" s="31"/>
      <c r="FJ213" s="31"/>
      <c r="FK213" s="31"/>
      <c r="FL213" s="31"/>
      <c r="FM213" s="31"/>
      <c r="FN213" s="31"/>
      <c r="FO213" s="31"/>
      <c r="FP213" s="31"/>
      <c r="FQ213" s="31"/>
      <c r="FR213" s="31"/>
      <c r="FS213" s="31"/>
      <c r="FT213" s="31"/>
      <c r="FU213" s="31"/>
      <c r="FV213" s="31"/>
      <c r="FW213" s="31"/>
      <c r="FX213" s="31"/>
      <c r="FY213" s="31"/>
      <c r="FZ213" s="31"/>
      <c r="GA213" s="31"/>
      <c r="GB213" s="31"/>
      <c r="GC213" s="31"/>
      <c r="GD213" s="31"/>
      <c r="GE213" s="31"/>
      <c r="GF213" s="31"/>
      <c r="GG213" s="31"/>
      <c r="GH213" s="31"/>
      <c r="GI213" s="31"/>
      <c r="GJ213" s="31"/>
      <c r="GK213" s="31"/>
      <c r="GL213" s="31"/>
      <c r="GM213" s="31"/>
      <c r="GN213" s="31"/>
      <c r="GO213" s="31"/>
      <c r="GP213" s="31"/>
      <c r="GQ213" s="31"/>
      <c r="GR213" s="31"/>
      <c r="GS213" s="31"/>
      <c r="GT213" s="31"/>
      <c r="GU213" s="31"/>
      <c r="GV213" s="31"/>
      <c r="GW213" s="31"/>
      <c r="GX213" s="31"/>
      <c r="GY213" s="31"/>
    </row>
    <row r="214" spans="1:207" x14ac:dyDescent="0.3">
      <c r="A214" s="32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  <c r="BM214" s="31"/>
      <c r="BN214" s="31"/>
      <c r="BO214" s="31"/>
      <c r="BP214" s="31"/>
      <c r="BQ214" s="31"/>
      <c r="BR214" s="31"/>
      <c r="BS214" s="31"/>
      <c r="BT214" s="31"/>
      <c r="BU214" s="31"/>
      <c r="BV214" s="31"/>
      <c r="BW214" s="31"/>
      <c r="BX214" s="31"/>
      <c r="BY214" s="31"/>
      <c r="BZ214" s="31"/>
      <c r="CA214" s="31"/>
      <c r="CB214" s="31"/>
      <c r="CC214" s="31"/>
      <c r="CD214" s="31"/>
      <c r="CE214" s="31"/>
      <c r="CF214" s="31"/>
      <c r="CG214" s="31"/>
      <c r="CH214" s="31"/>
      <c r="CI214" s="31"/>
      <c r="CJ214" s="31"/>
      <c r="CK214" s="31"/>
      <c r="CL214" s="31"/>
      <c r="CM214" s="31"/>
      <c r="CN214" s="31"/>
      <c r="CO214" s="31"/>
      <c r="CP214" s="31"/>
      <c r="CQ214" s="31"/>
      <c r="CR214" s="31"/>
      <c r="CS214" s="31"/>
      <c r="CT214" s="31"/>
      <c r="CU214" s="31"/>
      <c r="CV214" s="31"/>
      <c r="CW214" s="31"/>
      <c r="CX214" s="31"/>
      <c r="CY214" s="31"/>
      <c r="CZ214" s="31"/>
      <c r="DA214" s="31"/>
      <c r="DB214" s="31"/>
      <c r="DC214" s="31"/>
      <c r="DD214" s="31"/>
      <c r="DE214" s="31"/>
      <c r="DF214" s="31"/>
      <c r="DG214" s="31"/>
      <c r="DH214" s="31"/>
      <c r="DI214" s="31"/>
      <c r="DJ214" s="31"/>
      <c r="DK214" s="31"/>
      <c r="DL214" s="31"/>
      <c r="DM214" s="31"/>
      <c r="DN214" s="31"/>
      <c r="DO214" s="31"/>
      <c r="DP214" s="31"/>
      <c r="DQ214" s="31"/>
      <c r="DR214" s="31"/>
      <c r="DS214" s="31"/>
      <c r="DT214" s="31"/>
      <c r="DU214" s="31"/>
      <c r="DV214" s="31"/>
      <c r="DW214" s="31"/>
      <c r="DX214" s="31"/>
      <c r="DY214" s="31"/>
      <c r="DZ214" s="31"/>
      <c r="EA214" s="31"/>
      <c r="EB214" s="31"/>
      <c r="EC214" s="31"/>
      <c r="ED214" s="31"/>
      <c r="EE214" s="31"/>
      <c r="EF214" s="31"/>
      <c r="EG214" s="31"/>
      <c r="EH214" s="31"/>
      <c r="EI214" s="31"/>
      <c r="EJ214" s="31"/>
      <c r="EK214" s="31"/>
      <c r="EL214" s="31"/>
      <c r="EM214" s="31"/>
      <c r="EN214" s="31"/>
      <c r="EO214" s="31"/>
      <c r="EP214" s="31"/>
      <c r="EQ214" s="31"/>
      <c r="ER214" s="31"/>
      <c r="ES214" s="31"/>
      <c r="ET214" s="31"/>
      <c r="EU214" s="31"/>
      <c r="EV214" s="31"/>
      <c r="EW214" s="31"/>
      <c r="EX214" s="31"/>
      <c r="EY214" s="31"/>
      <c r="EZ214" s="31"/>
      <c r="FA214" s="31"/>
      <c r="FB214" s="31"/>
      <c r="FC214" s="31"/>
      <c r="FD214" s="31"/>
      <c r="FE214" s="31"/>
      <c r="FF214" s="31"/>
      <c r="FG214" s="31"/>
      <c r="FH214" s="31"/>
      <c r="FI214" s="31"/>
      <c r="FJ214" s="31"/>
      <c r="FK214" s="31"/>
      <c r="FL214" s="31"/>
      <c r="FM214" s="31"/>
      <c r="FN214" s="31"/>
      <c r="FO214" s="31"/>
      <c r="FP214" s="31"/>
      <c r="FQ214" s="31"/>
      <c r="FR214" s="31"/>
      <c r="FS214" s="31"/>
      <c r="FT214" s="31"/>
      <c r="FU214" s="31"/>
      <c r="FV214" s="31"/>
      <c r="FW214" s="31"/>
      <c r="FX214" s="31"/>
      <c r="FY214" s="31"/>
      <c r="FZ214" s="31"/>
      <c r="GA214" s="31"/>
      <c r="GB214" s="31"/>
      <c r="GC214" s="31"/>
      <c r="GD214" s="31"/>
      <c r="GE214" s="31"/>
      <c r="GF214" s="31"/>
      <c r="GG214" s="31"/>
      <c r="GH214" s="31"/>
      <c r="GI214" s="31"/>
      <c r="GJ214" s="31"/>
      <c r="GK214" s="31"/>
      <c r="GL214" s="31"/>
      <c r="GM214" s="31"/>
      <c r="GN214" s="31"/>
      <c r="GO214" s="31"/>
      <c r="GP214" s="31"/>
      <c r="GQ214" s="31"/>
      <c r="GR214" s="31"/>
      <c r="GS214" s="31"/>
      <c r="GT214" s="31"/>
      <c r="GU214" s="31"/>
      <c r="GV214" s="31"/>
      <c r="GW214" s="31"/>
      <c r="GX214" s="31"/>
      <c r="GY214" s="31"/>
    </row>
    <row r="215" spans="1:207" x14ac:dyDescent="0.3">
      <c r="A215" s="32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  <c r="BZ215" s="31"/>
      <c r="CA215" s="31"/>
      <c r="CB215" s="31"/>
      <c r="CC215" s="31"/>
      <c r="CD215" s="31"/>
      <c r="CE215" s="31"/>
      <c r="CF215" s="31"/>
      <c r="CG215" s="31"/>
      <c r="CH215" s="31"/>
      <c r="CI215" s="31"/>
      <c r="CJ215" s="31"/>
      <c r="CK215" s="31"/>
      <c r="CL215" s="31"/>
      <c r="CM215" s="31"/>
      <c r="CN215" s="31"/>
      <c r="CO215" s="31"/>
      <c r="CP215" s="31"/>
      <c r="CQ215" s="31"/>
      <c r="CR215" s="31"/>
      <c r="CS215" s="31"/>
      <c r="CT215" s="31"/>
      <c r="CU215" s="31"/>
      <c r="CV215" s="31"/>
      <c r="CW215" s="31"/>
      <c r="CX215" s="31"/>
      <c r="CY215" s="31"/>
      <c r="CZ215" s="31"/>
      <c r="DA215" s="31"/>
      <c r="DB215" s="31"/>
      <c r="DC215" s="31"/>
      <c r="DD215" s="31"/>
      <c r="DE215" s="31"/>
      <c r="DF215" s="31"/>
      <c r="DG215" s="31"/>
      <c r="DH215" s="31"/>
      <c r="DI215" s="31"/>
      <c r="DJ215" s="31"/>
      <c r="DK215" s="31"/>
      <c r="DL215" s="31"/>
      <c r="DM215" s="31"/>
      <c r="DN215" s="31"/>
      <c r="DO215" s="31"/>
      <c r="DP215" s="31"/>
      <c r="DQ215" s="31"/>
      <c r="DR215" s="31"/>
      <c r="DS215" s="31"/>
      <c r="DT215" s="31"/>
      <c r="DU215" s="31"/>
      <c r="DV215" s="31"/>
      <c r="DW215" s="31"/>
      <c r="DX215" s="31"/>
      <c r="DY215" s="31"/>
      <c r="DZ215" s="31"/>
      <c r="EA215" s="31"/>
      <c r="EB215" s="31"/>
      <c r="EC215" s="31"/>
      <c r="ED215" s="31"/>
      <c r="EE215" s="31"/>
      <c r="EF215" s="31"/>
      <c r="EG215" s="31"/>
      <c r="EH215" s="31"/>
      <c r="EI215" s="31"/>
      <c r="EJ215" s="31"/>
      <c r="EK215" s="31"/>
      <c r="EL215" s="31"/>
      <c r="EM215" s="31"/>
      <c r="EN215" s="31"/>
      <c r="EO215" s="31"/>
      <c r="EP215" s="31"/>
      <c r="EQ215" s="31"/>
      <c r="ER215" s="31"/>
      <c r="ES215" s="31"/>
      <c r="ET215" s="31"/>
      <c r="EU215" s="31"/>
      <c r="EV215" s="31"/>
      <c r="EW215" s="31"/>
      <c r="EX215" s="31"/>
      <c r="EY215" s="31"/>
      <c r="EZ215" s="31"/>
      <c r="FA215" s="31"/>
      <c r="FB215" s="31"/>
      <c r="FC215" s="31"/>
      <c r="FD215" s="31"/>
      <c r="FE215" s="31"/>
      <c r="FF215" s="31"/>
      <c r="FG215" s="31"/>
      <c r="FH215" s="31"/>
      <c r="FI215" s="31"/>
      <c r="FJ215" s="31"/>
      <c r="FK215" s="31"/>
      <c r="FL215" s="31"/>
      <c r="FM215" s="31"/>
      <c r="FN215" s="31"/>
      <c r="FO215" s="31"/>
      <c r="FP215" s="31"/>
      <c r="FQ215" s="31"/>
      <c r="FR215" s="31"/>
      <c r="FS215" s="31"/>
      <c r="FT215" s="31"/>
      <c r="FU215" s="31"/>
      <c r="FV215" s="31"/>
      <c r="FW215" s="31"/>
      <c r="FX215" s="31"/>
      <c r="FY215" s="31"/>
      <c r="FZ215" s="31"/>
      <c r="GA215" s="31"/>
      <c r="GB215" s="31"/>
      <c r="GC215" s="31"/>
      <c r="GD215" s="31"/>
      <c r="GE215" s="31"/>
      <c r="GF215" s="31"/>
      <c r="GG215" s="31"/>
      <c r="GH215" s="31"/>
      <c r="GI215" s="31"/>
      <c r="GJ215" s="31"/>
      <c r="GK215" s="31"/>
      <c r="GL215" s="31"/>
      <c r="GM215" s="31"/>
      <c r="GN215" s="31"/>
      <c r="GO215" s="31"/>
      <c r="GP215" s="31"/>
      <c r="GQ215" s="31"/>
      <c r="GR215" s="31"/>
      <c r="GS215" s="31"/>
      <c r="GT215" s="31"/>
      <c r="GU215" s="31"/>
      <c r="GV215" s="31"/>
      <c r="GW215" s="31"/>
      <c r="GX215" s="31"/>
      <c r="GY215" s="31"/>
    </row>
    <row r="216" spans="1:207" x14ac:dyDescent="0.3">
      <c r="A216" s="32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  <c r="BM216" s="31"/>
      <c r="BN216" s="31"/>
      <c r="BO216" s="31"/>
      <c r="BP216" s="31"/>
      <c r="BQ216" s="31"/>
      <c r="BR216" s="31"/>
      <c r="BS216" s="31"/>
      <c r="BT216" s="31"/>
      <c r="BU216" s="31"/>
      <c r="BV216" s="31"/>
      <c r="BW216" s="31"/>
      <c r="BX216" s="31"/>
      <c r="BY216" s="31"/>
      <c r="BZ216" s="31"/>
      <c r="CA216" s="31"/>
      <c r="CB216" s="31"/>
      <c r="CC216" s="31"/>
      <c r="CD216" s="31"/>
      <c r="CE216" s="31"/>
      <c r="CF216" s="31"/>
      <c r="CG216" s="31"/>
      <c r="CH216" s="31"/>
      <c r="CI216" s="31"/>
      <c r="CJ216" s="31"/>
      <c r="CK216" s="31"/>
      <c r="CL216" s="31"/>
      <c r="CM216" s="31"/>
      <c r="CN216" s="31"/>
      <c r="CO216" s="31"/>
      <c r="CP216" s="31"/>
      <c r="CQ216" s="31"/>
      <c r="CR216" s="31"/>
      <c r="CS216" s="31"/>
      <c r="CT216" s="31"/>
      <c r="CU216" s="31"/>
      <c r="CV216" s="31"/>
      <c r="CW216" s="31"/>
      <c r="CX216" s="31"/>
      <c r="CY216" s="31"/>
      <c r="CZ216" s="31"/>
      <c r="DA216" s="31"/>
      <c r="DB216" s="31"/>
      <c r="DC216" s="31"/>
      <c r="DD216" s="31"/>
      <c r="DE216" s="31"/>
      <c r="DF216" s="31"/>
      <c r="DG216" s="31"/>
      <c r="DH216" s="31"/>
      <c r="DI216" s="31"/>
      <c r="DJ216" s="31"/>
      <c r="DK216" s="31"/>
      <c r="DL216" s="31"/>
      <c r="DM216" s="31"/>
      <c r="DN216" s="31"/>
      <c r="DO216" s="31"/>
      <c r="DP216" s="31"/>
      <c r="DQ216" s="31"/>
      <c r="DR216" s="31"/>
      <c r="DS216" s="31"/>
      <c r="DT216" s="31"/>
      <c r="DU216" s="31"/>
      <c r="DV216" s="31"/>
      <c r="DW216" s="31"/>
      <c r="DX216" s="31"/>
      <c r="DY216" s="31"/>
      <c r="DZ216" s="31"/>
      <c r="EA216" s="31"/>
      <c r="EB216" s="31"/>
      <c r="EC216" s="31"/>
      <c r="ED216" s="31"/>
      <c r="EE216" s="31"/>
      <c r="EF216" s="31"/>
      <c r="EG216" s="31"/>
      <c r="EH216" s="31"/>
      <c r="EI216" s="31"/>
      <c r="EJ216" s="31"/>
      <c r="EK216" s="31"/>
      <c r="EL216" s="31"/>
      <c r="EM216" s="31"/>
      <c r="EN216" s="31"/>
      <c r="EO216" s="31"/>
      <c r="EP216" s="31"/>
      <c r="EQ216" s="31"/>
      <c r="ER216" s="31"/>
      <c r="ES216" s="31"/>
      <c r="ET216" s="31"/>
      <c r="EU216" s="31"/>
      <c r="EV216" s="31"/>
      <c r="EW216" s="31"/>
      <c r="EX216" s="31"/>
      <c r="EY216" s="31"/>
      <c r="EZ216" s="31"/>
      <c r="FA216" s="31"/>
      <c r="FB216" s="31"/>
      <c r="FC216" s="31"/>
      <c r="FD216" s="31"/>
      <c r="FE216" s="31"/>
      <c r="FF216" s="31"/>
      <c r="FG216" s="31"/>
      <c r="FH216" s="31"/>
      <c r="FI216" s="31"/>
      <c r="FJ216" s="31"/>
      <c r="FK216" s="31"/>
      <c r="FL216" s="31"/>
      <c r="FM216" s="31"/>
      <c r="FN216" s="31"/>
      <c r="FO216" s="31"/>
      <c r="FP216" s="31"/>
      <c r="FQ216" s="31"/>
      <c r="FR216" s="31"/>
      <c r="FS216" s="31"/>
      <c r="FT216" s="31"/>
      <c r="FU216" s="31"/>
      <c r="FV216" s="31"/>
      <c r="FW216" s="31"/>
      <c r="FX216" s="31"/>
      <c r="FY216" s="31"/>
      <c r="FZ216" s="31"/>
      <c r="GA216" s="31"/>
      <c r="GB216" s="31"/>
      <c r="GC216" s="31"/>
      <c r="GD216" s="31"/>
      <c r="GE216" s="31"/>
      <c r="GF216" s="31"/>
      <c r="GG216" s="31"/>
      <c r="GH216" s="31"/>
      <c r="GI216" s="31"/>
      <c r="GJ216" s="31"/>
      <c r="GK216" s="31"/>
      <c r="GL216" s="31"/>
      <c r="GM216" s="31"/>
      <c r="GN216" s="31"/>
      <c r="GO216" s="31"/>
      <c r="GP216" s="31"/>
      <c r="GQ216" s="31"/>
      <c r="GR216" s="31"/>
      <c r="GS216" s="31"/>
      <c r="GT216" s="31"/>
      <c r="GU216" s="31"/>
      <c r="GV216" s="31"/>
      <c r="GW216" s="31"/>
      <c r="GX216" s="31"/>
      <c r="GY216" s="31"/>
    </row>
    <row r="217" spans="1:207" x14ac:dyDescent="0.3">
      <c r="A217" s="32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  <c r="BM217" s="31"/>
      <c r="BN217" s="31"/>
      <c r="BO217" s="31"/>
      <c r="BP217" s="31"/>
      <c r="BQ217" s="31"/>
      <c r="BR217" s="31"/>
      <c r="BS217" s="31"/>
      <c r="BT217" s="31"/>
      <c r="BU217" s="31"/>
      <c r="BV217" s="31"/>
      <c r="BW217" s="31"/>
      <c r="BX217" s="31"/>
      <c r="BY217" s="31"/>
      <c r="BZ217" s="31"/>
      <c r="CA217" s="31"/>
      <c r="CB217" s="31"/>
      <c r="CC217" s="31"/>
      <c r="CD217" s="31"/>
      <c r="CE217" s="31"/>
      <c r="CF217" s="31"/>
      <c r="CG217" s="31"/>
      <c r="CH217" s="31"/>
      <c r="CI217" s="31"/>
      <c r="CJ217" s="31"/>
      <c r="CK217" s="31"/>
      <c r="CL217" s="31"/>
      <c r="CM217" s="31"/>
      <c r="CN217" s="31"/>
      <c r="CO217" s="31"/>
      <c r="CP217" s="31"/>
      <c r="CQ217" s="31"/>
      <c r="CR217" s="31"/>
      <c r="CS217" s="31"/>
      <c r="CT217" s="31"/>
      <c r="CU217" s="31"/>
      <c r="CV217" s="31"/>
      <c r="CW217" s="31"/>
      <c r="CX217" s="31"/>
      <c r="CY217" s="31"/>
      <c r="CZ217" s="31"/>
      <c r="DA217" s="31"/>
      <c r="DB217" s="31"/>
      <c r="DC217" s="31"/>
      <c r="DD217" s="31"/>
      <c r="DE217" s="31"/>
      <c r="DF217" s="31"/>
      <c r="DG217" s="31"/>
      <c r="DH217" s="31"/>
      <c r="DI217" s="31"/>
      <c r="DJ217" s="31"/>
      <c r="DK217" s="31"/>
      <c r="DL217" s="31"/>
      <c r="DM217" s="31"/>
      <c r="DN217" s="31"/>
      <c r="DO217" s="31"/>
      <c r="DP217" s="31"/>
      <c r="DQ217" s="31"/>
      <c r="DR217" s="31"/>
      <c r="DS217" s="31"/>
      <c r="DT217" s="31"/>
      <c r="DU217" s="31"/>
      <c r="DV217" s="31"/>
      <c r="DW217" s="31"/>
      <c r="DX217" s="31"/>
      <c r="DY217" s="31"/>
      <c r="DZ217" s="31"/>
      <c r="EA217" s="31"/>
      <c r="EB217" s="31"/>
      <c r="EC217" s="31"/>
      <c r="ED217" s="31"/>
      <c r="EE217" s="31"/>
      <c r="EF217" s="31"/>
      <c r="EG217" s="31"/>
      <c r="EH217" s="31"/>
      <c r="EI217" s="31"/>
      <c r="EJ217" s="31"/>
      <c r="EK217" s="31"/>
      <c r="EL217" s="31"/>
      <c r="EM217" s="31"/>
      <c r="EN217" s="31"/>
      <c r="EO217" s="31"/>
      <c r="EP217" s="31"/>
      <c r="EQ217" s="31"/>
      <c r="ER217" s="31"/>
      <c r="ES217" s="31"/>
      <c r="ET217" s="31"/>
      <c r="EU217" s="31"/>
      <c r="EV217" s="31"/>
      <c r="EW217" s="31"/>
      <c r="EX217" s="31"/>
      <c r="EY217" s="31"/>
      <c r="EZ217" s="31"/>
      <c r="FA217" s="31"/>
      <c r="FB217" s="31"/>
      <c r="FC217" s="31"/>
      <c r="FD217" s="31"/>
      <c r="FE217" s="31"/>
      <c r="FF217" s="31"/>
      <c r="FG217" s="31"/>
      <c r="FH217" s="31"/>
      <c r="FI217" s="31"/>
      <c r="FJ217" s="31"/>
      <c r="FK217" s="31"/>
      <c r="FL217" s="31"/>
      <c r="FM217" s="31"/>
      <c r="FN217" s="31"/>
      <c r="FO217" s="31"/>
      <c r="FP217" s="31"/>
      <c r="FQ217" s="31"/>
      <c r="FR217" s="31"/>
      <c r="FS217" s="31"/>
      <c r="FT217" s="31"/>
      <c r="FU217" s="31"/>
      <c r="FV217" s="31"/>
      <c r="FW217" s="31"/>
      <c r="FX217" s="31"/>
      <c r="FY217" s="31"/>
      <c r="FZ217" s="31"/>
      <c r="GA217" s="31"/>
      <c r="GB217" s="31"/>
      <c r="GC217" s="31"/>
      <c r="GD217" s="31"/>
      <c r="GE217" s="31"/>
      <c r="GF217" s="31"/>
      <c r="GG217" s="31"/>
      <c r="GH217" s="31"/>
      <c r="GI217" s="31"/>
      <c r="GJ217" s="31"/>
      <c r="GK217" s="31"/>
      <c r="GL217" s="31"/>
      <c r="GM217" s="31"/>
      <c r="GN217" s="31"/>
      <c r="GO217" s="31"/>
      <c r="GP217" s="31"/>
      <c r="GQ217" s="31"/>
      <c r="GR217" s="31"/>
      <c r="GS217" s="31"/>
      <c r="GT217" s="31"/>
      <c r="GU217" s="31"/>
      <c r="GV217" s="31"/>
      <c r="GW217" s="31"/>
      <c r="GX217" s="31"/>
      <c r="GY217" s="31"/>
    </row>
    <row r="218" spans="1:207" x14ac:dyDescent="0.3">
      <c r="A218" s="32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  <c r="BM218" s="31"/>
      <c r="BN218" s="31"/>
      <c r="BO218" s="31"/>
      <c r="BP218" s="31"/>
      <c r="BQ218" s="31"/>
      <c r="BR218" s="31"/>
      <c r="BS218" s="31"/>
      <c r="BT218" s="31"/>
      <c r="BU218" s="31"/>
      <c r="BV218" s="31"/>
      <c r="BW218" s="31"/>
      <c r="BX218" s="31"/>
      <c r="BY218" s="31"/>
      <c r="BZ218" s="31"/>
      <c r="CA218" s="31"/>
      <c r="CB218" s="31"/>
      <c r="CC218" s="31"/>
      <c r="CD218" s="31"/>
      <c r="CE218" s="31"/>
      <c r="CF218" s="31"/>
      <c r="CG218" s="31"/>
      <c r="CH218" s="31"/>
      <c r="CI218" s="31"/>
      <c r="CJ218" s="31"/>
      <c r="CK218" s="31"/>
      <c r="CL218" s="31"/>
      <c r="CM218" s="31"/>
      <c r="CN218" s="31"/>
      <c r="CO218" s="31"/>
      <c r="CP218" s="31"/>
      <c r="CQ218" s="31"/>
      <c r="CR218" s="31"/>
      <c r="CS218" s="31"/>
      <c r="CT218" s="31"/>
      <c r="CU218" s="31"/>
      <c r="CV218" s="31"/>
      <c r="CW218" s="31"/>
      <c r="CX218" s="31"/>
      <c r="CY218" s="31"/>
      <c r="CZ218" s="31"/>
      <c r="DA218" s="31"/>
      <c r="DB218" s="31"/>
      <c r="DC218" s="31"/>
      <c r="DD218" s="31"/>
      <c r="DE218" s="31"/>
      <c r="DF218" s="31"/>
      <c r="DG218" s="31"/>
      <c r="DH218" s="31"/>
      <c r="DI218" s="31"/>
      <c r="DJ218" s="31"/>
      <c r="DK218" s="31"/>
      <c r="DL218" s="31"/>
      <c r="DM218" s="31"/>
      <c r="DN218" s="31"/>
      <c r="DO218" s="31"/>
      <c r="DP218" s="31"/>
      <c r="DQ218" s="31"/>
      <c r="DR218" s="31"/>
      <c r="DS218" s="31"/>
      <c r="DT218" s="31"/>
      <c r="DU218" s="31"/>
      <c r="DV218" s="31"/>
      <c r="DW218" s="31"/>
      <c r="DX218" s="31"/>
      <c r="DY218" s="31"/>
      <c r="DZ218" s="31"/>
      <c r="EA218" s="31"/>
      <c r="EB218" s="31"/>
      <c r="EC218" s="31"/>
      <c r="ED218" s="31"/>
      <c r="EE218" s="31"/>
      <c r="EF218" s="31"/>
      <c r="EG218" s="31"/>
      <c r="EH218" s="31"/>
      <c r="EI218" s="31"/>
      <c r="EJ218" s="31"/>
      <c r="EK218" s="31"/>
      <c r="EL218" s="31"/>
      <c r="EM218" s="31"/>
      <c r="EN218" s="31"/>
      <c r="EO218" s="31"/>
      <c r="EP218" s="31"/>
      <c r="EQ218" s="31"/>
      <c r="ER218" s="31"/>
      <c r="ES218" s="31"/>
      <c r="ET218" s="31"/>
      <c r="EU218" s="31"/>
      <c r="EV218" s="31"/>
      <c r="EW218" s="31"/>
      <c r="EX218" s="31"/>
      <c r="EY218" s="31"/>
      <c r="EZ218" s="31"/>
      <c r="FA218" s="31"/>
      <c r="FB218" s="31"/>
      <c r="FC218" s="31"/>
      <c r="FD218" s="31"/>
      <c r="FE218" s="31"/>
      <c r="FF218" s="31"/>
      <c r="FG218" s="31"/>
      <c r="FH218" s="31"/>
      <c r="FI218" s="31"/>
      <c r="FJ218" s="31"/>
      <c r="FK218" s="31"/>
      <c r="FL218" s="31"/>
      <c r="FM218" s="31"/>
      <c r="FN218" s="31"/>
      <c r="FO218" s="31"/>
      <c r="FP218" s="31"/>
      <c r="FQ218" s="31"/>
      <c r="FR218" s="31"/>
      <c r="FS218" s="31"/>
      <c r="FT218" s="31"/>
      <c r="FU218" s="31"/>
      <c r="FV218" s="31"/>
      <c r="FW218" s="31"/>
      <c r="FX218" s="31"/>
      <c r="FY218" s="31"/>
      <c r="FZ218" s="31"/>
      <c r="GA218" s="31"/>
      <c r="GB218" s="31"/>
      <c r="GC218" s="31"/>
      <c r="GD218" s="31"/>
      <c r="GE218" s="31"/>
      <c r="GF218" s="31"/>
      <c r="GG218" s="31"/>
      <c r="GH218" s="31"/>
      <c r="GI218" s="31"/>
      <c r="GJ218" s="31"/>
      <c r="GK218" s="31"/>
      <c r="GL218" s="31"/>
      <c r="GM218" s="31"/>
      <c r="GN218" s="31"/>
      <c r="GO218" s="31"/>
      <c r="GP218" s="31"/>
      <c r="GQ218" s="31"/>
      <c r="GR218" s="31"/>
      <c r="GS218" s="31"/>
      <c r="GT218" s="31"/>
      <c r="GU218" s="31"/>
      <c r="GV218" s="31"/>
      <c r="GW218" s="31"/>
      <c r="GX218" s="31"/>
      <c r="GY218" s="31"/>
    </row>
    <row r="219" spans="1:207" x14ac:dyDescent="0.3">
      <c r="A219" s="32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  <c r="BM219" s="31"/>
      <c r="BN219" s="31"/>
      <c r="BO219" s="31"/>
      <c r="BP219" s="31"/>
      <c r="BQ219" s="31"/>
      <c r="BR219" s="31"/>
      <c r="BS219" s="31"/>
      <c r="BT219" s="31"/>
      <c r="BU219" s="31"/>
      <c r="BV219" s="31"/>
      <c r="BW219" s="31"/>
      <c r="BX219" s="31"/>
      <c r="BY219" s="31"/>
      <c r="BZ219" s="31"/>
      <c r="CA219" s="31"/>
      <c r="CB219" s="31"/>
      <c r="CC219" s="31"/>
      <c r="CD219" s="31"/>
      <c r="CE219" s="31"/>
      <c r="CF219" s="31"/>
      <c r="CG219" s="31"/>
      <c r="CH219" s="31"/>
      <c r="CI219" s="31"/>
      <c r="CJ219" s="31"/>
      <c r="CK219" s="31"/>
      <c r="CL219" s="31"/>
      <c r="CM219" s="31"/>
      <c r="CN219" s="31"/>
      <c r="CO219" s="31"/>
      <c r="CP219" s="31"/>
      <c r="CQ219" s="31"/>
      <c r="CR219" s="31"/>
      <c r="CS219" s="31"/>
      <c r="CT219" s="31"/>
      <c r="CU219" s="31"/>
      <c r="CV219" s="31"/>
      <c r="CW219" s="31"/>
      <c r="CX219" s="31"/>
      <c r="CY219" s="31"/>
      <c r="CZ219" s="31"/>
      <c r="DA219" s="31"/>
      <c r="DB219" s="31"/>
      <c r="DC219" s="31"/>
      <c r="DD219" s="31"/>
      <c r="DE219" s="31"/>
      <c r="DF219" s="31"/>
      <c r="DG219" s="31"/>
      <c r="DH219" s="31"/>
      <c r="DI219" s="31"/>
      <c r="DJ219" s="31"/>
      <c r="DK219" s="31"/>
      <c r="DL219" s="31"/>
      <c r="DM219" s="31"/>
      <c r="DN219" s="31"/>
      <c r="DO219" s="31"/>
      <c r="DP219" s="31"/>
      <c r="DQ219" s="31"/>
      <c r="DR219" s="31"/>
      <c r="DS219" s="31"/>
      <c r="DT219" s="31"/>
      <c r="DU219" s="31"/>
      <c r="DV219" s="31"/>
      <c r="DW219" s="31"/>
      <c r="DX219" s="31"/>
      <c r="DY219" s="31"/>
      <c r="DZ219" s="31"/>
      <c r="EA219" s="31"/>
      <c r="EB219" s="31"/>
      <c r="EC219" s="31"/>
      <c r="ED219" s="31"/>
      <c r="EE219" s="31"/>
      <c r="EF219" s="31"/>
      <c r="EG219" s="31"/>
      <c r="EH219" s="31"/>
      <c r="EI219" s="31"/>
      <c r="EJ219" s="31"/>
      <c r="EK219" s="31"/>
      <c r="EL219" s="31"/>
      <c r="EM219" s="31"/>
      <c r="EN219" s="31"/>
      <c r="EO219" s="31"/>
      <c r="EP219" s="31"/>
      <c r="EQ219" s="31"/>
      <c r="ER219" s="31"/>
      <c r="ES219" s="31"/>
      <c r="ET219" s="31"/>
      <c r="EU219" s="31"/>
      <c r="EV219" s="31"/>
      <c r="EW219" s="31"/>
      <c r="EX219" s="31"/>
      <c r="EY219" s="31"/>
      <c r="EZ219" s="31"/>
      <c r="FA219" s="31"/>
      <c r="FB219" s="31"/>
      <c r="FC219" s="31"/>
      <c r="FD219" s="31"/>
      <c r="FE219" s="31"/>
      <c r="FF219" s="31"/>
      <c r="FG219" s="31"/>
      <c r="FH219" s="31"/>
      <c r="FI219" s="31"/>
      <c r="FJ219" s="31"/>
      <c r="FK219" s="31"/>
      <c r="FL219" s="31"/>
      <c r="FM219" s="31"/>
      <c r="FN219" s="31"/>
      <c r="FO219" s="31"/>
      <c r="FP219" s="31"/>
      <c r="FQ219" s="31"/>
      <c r="FR219" s="31"/>
      <c r="FS219" s="31"/>
      <c r="FT219" s="31"/>
      <c r="FU219" s="31"/>
      <c r="FV219" s="31"/>
      <c r="FW219" s="31"/>
      <c r="FX219" s="31"/>
      <c r="FY219" s="31"/>
      <c r="FZ219" s="31"/>
      <c r="GA219" s="31"/>
      <c r="GB219" s="31"/>
      <c r="GC219" s="31"/>
      <c r="GD219" s="31"/>
      <c r="GE219" s="31"/>
      <c r="GF219" s="31"/>
      <c r="GG219" s="31"/>
      <c r="GH219" s="31"/>
      <c r="GI219" s="31"/>
      <c r="GJ219" s="31"/>
      <c r="GK219" s="31"/>
      <c r="GL219" s="31"/>
      <c r="GM219" s="31"/>
      <c r="GN219" s="31"/>
      <c r="GO219" s="31"/>
      <c r="GP219" s="31"/>
      <c r="GQ219" s="31"/>
      <c r="GR219" s="31"/>
      <c r="GS219" s="31"/>
      <c r="GT219" s="31"/>
      <c r="GU219" s="31"/>
      <c r="GV219" s="31"/>
      <c r="GW219" s="31"/>
      <c r="GX219" s="31"/>
      <c r="GY219" s="31"/>
    </row>
    <row r="220" spans="1:207" x14ac:dyDescent="0.3">
      <c r="A220" s="32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  <c r="BM220" s="31"/>
      <c r="BN220" s="31"/>
      <c r="BO220" s="31"/>
      <c r="BP220" s="31"/>
      <c r="BQ220" s="31"/>
      <c r="BR220" s="31"/>
      <c r="BS220" s="31"/>
      <c r="BT220" s="31"/>
      <c r="BU220" s="31"/>
      <c r="BV220" s="31"/>
      <c r="BW220" s="31"/>
      <c r="BX220" s="31"/>
      <c r="BY220" s="31"/>
      <c r="BZ220" s="31"/>
      <c r="CA220" s="31"/>
      <c r="CB220" s="31"/>
      <c r="CC220" s="31"/>
      <c r="CD220" s="31"/>
      <c r="CE220" s="31"/>
      <c r="CF220" s="31"/>
      <c r="CG220" s="31"/>
      <c r="CH220" s="31"/>
      <c r="CI220" s="31"/>
      <c r="CJ220" s="31"/>
      <c r="CK220" s="31"/>
      <c r="CL220" s="31"/>
      <c r="CM220" s="31"/>
      <c r="CN220" s="31"/>
      <c r="CO220" s="31"/>
      <c r="CP220" s="31"/>
      <c r="CQ220" s="31"/>
      <c r="CR220" s="31"/>
      <c r="CS220" s="31"/>
      <c r="CT220" s="31"/>
      <c r="CU220" s="31"/>
      <c r="CV220" s="31"/>
      <c r="CW220" s="31"/>
      <c r="CX220" s="31"/>
      <c r="CY220" s="31"/>
      <c r="CZ220" s="31"/>
      <c r="DA220" s="31"/>
      <c r="DB220" s="31"/>
      <c r="DC220" s="31"/>
      <c r="DD220" s="31"/>
      <c r="DE220" s="31"/>
      <c r="DF220" s="31"/>
      <c r="DG220" s="31"/>
      <c r="DH220" s="31"/>
      <c r="DI220" s="31"/>
      <c r="DJ220" s="31"/>
      <c r="DK220" s="31"/>
      <c r="DL220" s="31"/>
      <c r="DM220" s="31"/>
      <c r="DN220" s="31"/>
      <c r="DO220" s="31"/>
      <c r="DP220" s="31"/>
      <c r="DQ220" s="31"/>
      <c r="DR220" s="31"/>
      <c r="DS220" s="31"/>
      <c r="DT220" s="31"/>
      <c r="DU220" s="31"/>
      <c r="DV220" s="31"/>
      <c r="DW220" s="31"/>
      <c r="DX220" s="31"/>
      <c r="DY220" s="31"/>
      <c r="DZ220" s="31"/>
      <c r="EA220" s="31"/>
      <c r="EB220" s="31"/>
      <c r="EC220" s="31"/>
      <c r="ED220" s="31"/>
      <c r="EE220" s="31"/>
      <c r="EF220" s="31"/>
      <c r="EG220" s="31"/>
      <c r="EH220" s="31"/>
      <c r="EI220" s="31"/>
      <c r="EJ220" s="31"/>
      <c r="EK220" s="31"/>
      <c r="EL220" s="31"/>
      <c r="EM220" s="31"/>
      <c r="EN220" s="31"/>
      <c r="EO220" s="31"/>
      <c r="EP220" s="31"/>
      <c r="EQ220" s="31"/>
      <c r="ER220" s="31"/>
      <c r="ES220" s="31"/>
      <c r="ET220" s="31"/>
      <c r="EU220" s="31"/>
      <c r="EV220" s="31"/>
      <c r="EW220" s="31"/>
      <c r="EX220" s="31"/>
      <c r="EY220" s="31"/>
      <c r="EZ220" s="31"/>
      <c r="FA220" s="31"/>
      <c r="FB220" s="31"/>
      <c r="FC220" s="31"/>
      <c r="FD220" s="31"/>
      <c r="FE220" s="31"/>
      <c r="FF220" s="31"/>
      <c r="FG220" s="31"/>
      <c r="FH220" s="31"/>
      <c r="FI220" s="31"/>
      <c r="FJ220" s="31"/>
      <c r="FK220" s="31"/>
      <c r="FL220" s="31"/>
      <c r="FM220" s="31"/>
      <c r="FN220" s="31"/>
      <c r="FO220" s="31"/>
      <c r="FP220" s="31"/>
      <c r="FQ220" s="31"/>
      <c r="FR220" s="31"/>
      <c r="FS220" s="31"/>
      <c r="FT220" s="31"/>
      <c r="FU220" s="31"/>
      <c r="FV220" s="31"/>
      <c r="FW220" s="31"/>
      <c r="FX220" s="31"/>
      <c r="FY220" s="31"/>
      <c r="FZ220" s="31"/>
      <c r="GA220" s="31"/>
      <c r="GB220" s="31"/>
      <c r="GC220" s="31"/>
      <c r="GD220" s="31"/>
      <c r="GE220" s="31"/>
      <c r="GF220" s="31"/>
      <c r="GG220" s="31"/>
      <c r="GH220" s="31"/>
      <c r="GI220" s="31"/>
      <c r="GJ220" s="31"/>
      <c r="GK220" s="31"/>
      <c r="GL220" s="31"/>
      <c r="GM220" s="31"/>
      <c r="GN220" s="31"/>
      <c r="GO220" s="31"/>
      <c r="GP220" s="31"/>
      <c r="GQ220" s="31"/>
      <c r="GR220" s="31"/>
      <c r="GS220" s="31"/>
      <c r="GT220" s="31"/>
      <c r="GU220" s="31"/>
      <c r="GV220" s="31"/>
      <c r="GW220" s="31"/>
      <c r="GX220" s="31"/>
      <c r="GY220" s="31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3D6B8-FEF9-473A-94D9-634141F94E71}">
  <sheetPr>
    <tabColor theme="8" tint="-0.499984740745262"/>
  </sheetPr>
  <dimension ref="A1:Q101"/>
  <sheetViews>
    <sheetView zoomScale="85" zoomScaleNormal="85" workbookViewId="0">
      <pane ySplit="7" topLeftCell="A8" activePane="bottomLeft" state="frozen"/>
      <selection activeCell="B4" sqref="B4"/>
      <selection pane="bottomLeft" activeCell="B4" sqref="B4"/>
    </sheetView>
  </sheetViews>
  <sheetFormatPr defaultColWidth="0" defaultRowHeight="14.4" zeroHeight="1" x14ac:dyDescent="0.3"/>
  <cols>
    <col min="1" max="16" width="8.88671875" customWidth="1"/>
    <col min="17" max="17" width="1" customWidth="1"/>
    <col min="18" max="16384" width="8.88671875" hidden="1"/>
  </cols>
  <sheetData>
    <row r="1" spans="1:17" ht="18" x14ac:dyDescent="0.35">
      <c r="A1" s="5" t="s">
        <v>473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9" t="s">
        <v>474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x14ac:dyDescent="0.3">
      <c r="A7" s="17"/>
      <c r="B7" s="19" t="s">
        <v>166</v>
      </c>
      <c r="C7" s="19" t="s">
        <v>167</v>
      </c>
      <c r="D7" s="19" t="s">
        <v>168</v>
      </c>
      <c r="E7" s="19" t="s">
        <v>169</v>
      </c>
      <c r="F7" s="19" t="s">
        <v>170</v>
      </c>
      <c r="G7" s="19" t="s">
        <v>171</v>
      </c>
      <c r="H7" s="19" t="s">
        <v>172</v>
      </c>
      <c r="I7" s="19" t="s">
        <v>173</v>
      </c>
      <c r="J7" s="19" t="s">
        <v>174</v>
      </c>
      <c r="K7" s="19" t="s">
        <v>175</v>
      </c>
      <c r="L7" s="19" t="s">
        <v>176</v>
      </c>
      <c r="M7" s="19" t="s">
        <v>177</v>
      </c>
      <c r="N7" s="19" t="s">
        <v>178</v>
      </c>
      <c r="O7" s="19" t="s">
        <v>179</v>
      </c>
      <c r="P7" s="19" t="s">
        <v>180</v>
      </c>
      <c r="Q7" s="17"/>
    </row>
    <row r="8" spans="1:17" x14ac:dyDescent="0.3">
      <c r="A8" s="6" t="s">
        <v>73</v>
      </c>
      <c r="B8" s="20">
        <v>1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0">
        <v>1</v>
      </c>
      <c r="N8" s="20">
        <v>1</v>
      </c>
      <c r="O8" s="20">
        <v>1</v>
      </c>
      <c r="P8" s="20">
        <v>1</v>
      </c>
      <c r="Q8" s="6"/>
    </row>
    <row r="9" spans="1:17" x14ac:dyDescent="0.3">
      <c r="A9" s="6" t="s">
        <v>74</v>
      </c>
      <c r="B9" s="20">
        <v>1</v>
      </c>
      <c r="C9" s="20">
        <v>1</v>
      </c>
      <c r="D9" s="20">
        <v>1</v>
      </c>
      <c r="E9" s="20">
        <v>1</v>
      </c>
      <c r="F9" s="20">
        <v>1</v>
      </c>
      <c r="G9" s="20">
        <v>1</v>
      </c>
      <c r="H9" s="20">
        <v>1</v>
      </c>
      <c r="I9" s="20">
        <v>1</v>
      </c>
      <c r="J9" s="20">
        <v>1</v>
      </c>
      <c r="K9" s="20">
        <v>1</v>
      </c>
      <c r="L9" s="20">
        <v>1</v>
      </c>
      <c r="M9" s="20">
        <v>1</v>
      </c>
      <c r="N9" s="20">
        <v>1</v>
      </c>
      <c r="O9" s="20">
        <v>1</v>
      </c>
      <c r="P9" s="20">
        <v>1</v>
      </c>
      <c r="Q9" s="6"/>
    </row>
    <row r="10" spans="1:17" x14ac:dyDescent="0.3">
      <c r="A10" s="6" t="s">
        <v>75</v>
      </c>
      <c r="B10" s="20">
        <v>1</v>
      </c>
      <c r="C10" s="20">
        <v>1</v>
      </c>
      <c r="D10" s="20">
        <v>1</v>
      </c>
      <c r="E10" s="20">
        <v>1</v>
      </c>
      <c r="F10" s="20">
        <v>1</v>
      </c>
      <c r="G10" s="20">
        <v>1</v>
      </c>
      <c r="H10" s="20">
        <v>1</v>
      </c>
      <c r="I10" s="20">
        <v>1</v>
      </c>
      <c r="J10" s="20">
        <v>1</v>
      </c>
      <c r="K10" s="20">
        <v>1</v>
      </c>
      <c r="L10" s="20">
        <v>1</v>
      </c>
      <c r="M10" s="20">
        <v>1</v>
      </c>
      <c r="N10" s="20">
        <v>1</v>
      </c>
      <c r="O10" s="20">
        <v>1</v>
      </c>
      <c r="P10" s="20">
        <v>1</v>
      </c>
      <c r="Q10" s="6"/>
    </row>
    <row r="11" spans="1:17" x14ac:dyDescent="0.3">
      <c r="A11" s="6" t="s">
        <v>76</v>
      </c>
      <c r="B11" s="20">
        <v>1</v>
      </c>
      <c r="C11" s="20">
        <v>1</v>
      </c>
      <c r="D11" s="20">
        <v>1</v>
      </c>
      <c r="E11" s="20">
        <v>1</v>
      </c>
      <c r="F11" s="20">
        <v>1</v>
      </c>
      <c r="G11" s="20">
        <v>1</v>
      </c>
      <c r="H11" s="20">
        <v>1</v>
      </c>
      <c r="I11" s="20">
        <v>1</v>
      </c>
      <c r="J11" s="20">
        <v>1</v>
      </c>
      <c r="K11" s="20">
        <v>1</v>
      </c>
      <c r="L11" s="20">
        <v>1</v>
      </c>
      <c r="M11" s="20">
        <v>1</v>
      </c>
      <c r="N11" s="20">
        <v>1</v>
      </c>
      <c r="O11" s="20">
        <v>1</v>
      </c>
      <c r="P11" s="20">
        <v>1</v>
      </c>
      <c r="Q11" s="6"/>
    </row>
    <row r="12" spans="1:17" x14ac:dyDescent="0.3">
      <c r="A12" s="6" t="s">
        <v>216</v>
      </c>
      <c r="B12" s="20">
        <v>1</v>
      </c>
      <c r="C12" s="20">
        <v>1</v>
      </c>
      <c r="D12" s="20">
        <v>1</v>
      </c>
      <c r="E12" s="20">
        <v>1</v>
      </c>
      <c r="F12" s="20">
        <v>1</v>
      </c>
      <c r="G12" s="20">
        <v>1</v>
      </c>
      <c r="H12" s="20">
        <v>1</v>
      </c>
      <c r="I12" s="20">
        <v>1</v>
      </c>
      <c r="J12" s="20">
        <v>1</v>
      </c>
      <c r="K12" s="20">
        <v>1</v>
      </c>
      <c r="L12" s="20">
        <v>1</v>
      </c>
      <c r="M12" s="20">
        <v>1</v>
      </c>
      <c r="N12" s="20">
        <v>1</v>
      </c>
      <c r="O12" s="20">
        <v>1</v>
      </c>
      <c r="P12" s="20">
        <v>1</v>
      </c>
      <c r="Q12" s="6"/>
    </row>
    <row r="13" spans="1:17" x14ac:dyDescent="0.3">
      <c r="A13" s="6" t="s">
        <v>77</v>
      </c>
      <c r="B13" s="20">
        <v>1</v>
      </c>
      <c r="C13" s="20">
        <v>1</v>
      </c>
      <c r="D13" s="20">
        <v>1</v>
      </c>
      <c r="E13" s="20">
        <v>1</v>
      </c>
      <c r="F13" s="20">
        <v>1</v>
      </c>
      <c r="G13" s="20">
        <v>1</v>
      </c>
      <c r="H13" s="20">
        <v>1</v>
      </c>
      <c r="I13" s="20">
        <v>1</v>
      </c>
      <c r="J13" s="20">
        <v>1</v>
      </c>
      <c r="K13" s="20">
        <v>1</v>
      </c>
      <c r="L13" s="20">
        <v>1</v>
      </c>
      <c r="M13" s="20">
        <v>1</v>
      </c>
      <c r="N13" s="20">
        <v>1</v>
      </c>
      <c r="O13" s="20">
        <v>1</v>
      </c>
      <c r="P13" s="20">
        <v>1</v>
      </c>
      <c r="Q13" s="6"/>
    </row>
    <row r="14" spans="1:17" x14ac:dyDescent="0.3">
      <c r="A14" s="6" t="s">
        <v>78</v>
      </c>
      <c r="B14" s="20">
        <v>1</v>
      </c>
      <c r="C14" s="20">
        <v>1</v>
      </c>
      <c r="D14" s="20">
        <v>1</v>
      </c>
      <c r="E14" s="20">
        <v>1</v>
      </c>
      <c r="F14" s="20">
        <v>1</v>
      </c>
      <c r="G14" s="20">
        <v>1</v>
      </c>
      <c r="H14" s="20">
        <v>1</v>
      </c>
      <c r="I14" s="20">
        <v>1</v>
      </c>
      <c r="J14" s="20">
        <v>1</v>
      </c>
      <c r="K14" s="20">
        <v>1</v>
      </c>
      <c r="L14" s="20">
        <v>1</v>
      </c>
      <c r="M14" s="20">
        <v>1</v>
      </c>
      <c r="N14" s="20">
        <v>1</v>
      </c>
      <c r="O14" s="20">
        <v>1</v>
      </c>
      <c r="P14" s="20">
        <v>1</v>
      </c>
      <c r="Q14" s="6"/>
    </row>
    <row r="15" spans="1:17" x14ac:dyDescent="0.3">
      <c r="A15" s="6" t="s">
        <v>79</v>
      </c>
      <c r="B15" s="20">
        <v>1</v>
      </c>
      <c r="C15" s="20">
        <v>1</v>
      </c>
      <c r="D15" s="20">
        <v>1</v>
      </c>
      <c r="E15" s="20">
        <v>1</v>
      </c>
      <c r="F15" s="20">
        <v>1</v>
      </c>
      <c r="G15" s="20">
        <v>1</v>
      </c>
      <c r="H15" s="20">
        <v>1</v>
      </c>
      <c r="I15" s="20">
        <v>1</v>
      </c>
      <c r="J15" s="20">
        <v>1</v>
      </c>
      <c r="K15" s="20">
        <v>1</v>
      </c>
      <c r="L15" s="20">
        <v>1</v>
      </c>
      <c r="M15" s="20">
        <v>1</v>
      </c>
      <c r="N15" s="20">
        <v>1</v>
      </c>
      <c r="O15" s="20">
        <v>1</v>
      </c>
      <c r="P15" s="20">
        <v>1</v>
      </c>
      <c r="Q15" s="6"/>
    </row>
    <row r="16" spans="1:17" x14ac:dyDescent="0.3">
      <c r="A16" s="6" t="s">
        <v>80</v>
      </c>
      <c r="B16" s="20">
        <v>1</v>
      </c>
      <c r="C16" s="20">
        <v>1</v>
      </c>
      <c r="D16" s="20">
        <v>1</v>
      </c>
      <c r="E16" s="20">
        <v>1</v>
      </c>
      <c r="F16" s="20">
        <v>1</v>
      </c>
      <c r="G16" s="20">
        <v>1</v>
      </c>
      <c r="H16" s="20">
        <v>1</v>
      </c>
      <c r="I16" s="20">
        <v>1</v>
      </c>
      <c r="J16" s="20">
        <v>1</v>
      </c>
      <c r="K16" s="20">
        <v>1</v>
      </c>
      <c r="L16" s="20">
        <v>1</v>
      </c>
      <c r="M16" s="20">
        <v>1</v>
      </c>
      <c r="N16" s="20">
        <v>1</v>
      </c>
      <c r="O16" s="20">
        <v>1</v>
      </c>
      <c r="P16" s="20">
        <v>1</v>
      </c>
      <c r="Q16" s="6"/>
    </row>
    <row r="17" spans="1:17" x14ac:dyDescent="0.3">
      <c r="A17" s="6" t="s">
        <v>81</v>
      </c>
      <c r="B17" s="20">
        <v>1</v>
      </c>
      <c r="C17" s="20">
        <v>1</v>
      </c>
      <c r="D17" s="20">
        <v>1</v>
      </c>
      <c r="E17" s="20">
        <v>1</v>
      </c>
      <c r="F17" s="20">
        <v>1</v>
      </c>
      <c r="G17" s="20">
        <v>1</v>
      </c>
      <c r="H17" s="20">
        <v>1</v>
      </c>
      <c r="I17" s="20">
        <v>1</v>
      </c>
      <c r="J17" s="20">
        <v>1</v>
      </c>
      <c r="K17" s="20">
        <v>1</v>
      </c>
      <c r="L17" s="20">
        <v>1</v>
      </c>
      <c r="M17" s="20">
        <v>1</v>
      </c>
      <c r="N17" s="20">
        <v>1</v>
      </c>
      <c r="O17" s="20">
        <v>1</v>
      </c>
      <c r="P17" s="20">
        <v>1</v>
      </c>
      <c r="Q17" s="6"/>
    </row>
    <row r="18" spans="1:17" x14ac:dyDescent="0.3">
      <c r="A18" s="6" t="s">
        <v>82</v>
      </c>
      <c r="B18" s="20">
        <v>1</v>
      </c>
      <c r="C18" s="20">
        <v>1</v>
      </c>
      <c r="D18" s="20">
        <v>1</v>
      </c>
      <c r="E18" s="20">
        <v>1</v>
      </c>
      <c r="F18" s="20">
        <v>1</v>
      </c>
      <c r="G18" s="20">
        <v>1</v>
      </c>
      <c r="H18" s="20">
        <v>1</v>
      </c>
      <c r="I18" s="20">
        <v>1</v>
      </c>
      <c r="J18" s="20">
        <v>1</v>
      </c>
      <c r="K18" s="20">
        <v>1</v>
      </c>
      <c r="L18" s="20">
        <v>1</v>
      </c>
      <c r="M18" s="20">
        <v>1</v>
      </c>
      <c r="N18" s="20">
        <v>1</v>
      </c>
      <c r="O18" s="20">
        <v>1</v>
      </c>
      <c r="P18" s="20">
        <v>1</v>
      </c>
      <c r="Q18" s="6"/>
    </row>
    <row r="19" spans="1:17" x14ac:dyDescent="0.3">
      <c r="A19" s="6" t="s">
        <v>83</v>
      </c>
      <c r="B19" s="20">
        <v>1</v>
      </c>
      <c r="C19" s="20">
        <v>1</v>
      </c>
      <c r="D19" s="20">
        <v>1</v>
      </c>
      <c r="E19" s="20">
        <v>1</v>
      </c>
      <c r="F19" s="20">
        <v>1</v>
      </c>
      <c r="G19" s="20">
        <v>1</v>
      </c>
      <c r="H19" s="20">
        <v>1</v>
      </c>
      <c r="I19" s="20">
        <v>1</v>
      </c>
      <c r="J19" s="20">
        <v>1</v>
      </c>
      <c r="K19" s="20">
        <v>1</v>
      </c>
      <c r="L19" s="20">
        <v>1</v>
      </c>
      <c r="M19" s="20">
        <v>1</v>
      </c>
      <c r="N19" s="20">
        <v>1</v>
      </c>
      <c r="O19" s="20">
        <v>1</v>
      </c>
      <c r="P19" s="20">
        <v>1</v>
      </c>
      <c r="Q19" s="6"/>
    </row>
    <row r="20" spans="1:17" x14ac:dyDescent="0.3">
      <c r="A20" s="6" t="s">
        <v>84</v>
      </c>
      <c r="B20" s="20">
        <v>1</v>
      </c>
      <c r="C20" s="20">
        <v>1</v>
      </c>
      <c r="D20" s="20">
        <v>1</v>
      </c>
      <c r="E20" s="20">
        <v>1</v>
      </c>
      <c r="F20" s="20">
        <v>1</v>
      </c>
      <c r="G20" s="20">
        <v>1</v>
      </c>
      <c r="H20" s="20">
        <v>1</v>
      </c>
      <c r="I20" s="20">
        <v>1</v>
      </c>
      <c r="J20" s="20">
        <v>1</v>
      </c>
      <c r="K20" s="20">
        <v>1</v>
      </c>
      <c r="L20" s="20">
        <v>1</v>
      </c>
      <c r="M20" s="20">
        <v>1</v>
      </c>
      <c r="N20" s="20">
        <v>1</v>
      </c>
      <c r="O20" s="20">
        <v>1</v>
      </c>
      <c r="P20" s="20">
        <v>1</v>
      </c>
      <c r="Q20" s="6"/>
    </row>
    <row r="21" spans="1:17" x14ac:dyDescent="0.3">
      <c r="A21" s="6" t="s">
        <v>85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  <c r="N21" s="20">
        <v>1</v>
      </c>
      <c r="O21" s="20">
        <v>1</v>
      </c>
      <c r="P21" s="20">
        <v>1</v>
      </c>
      <c r="Q21" s="6"/>
    </row>
    <row r="22" spans="1:17" x14ac:dyDescent="0.3">
      <c r="A22" s="6" t="s">
        <v>86</v>
      </c>
      <c r="B22" s="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>
        <v>1</v>
      </c>
      <c r="J22" s="20">
        <v>1</v>
      </c>
      <c r="K22" s="20">
        <v>1</v>
      </c>
      <c r="L22" s="20">
        <v>1</v>
      </c>
      <c r="M22" s="20">
        <v>1</v>
      </c>
      <c r="N22" s="20">
        <v>1</v>
      </c>
      <c r="O22" s="20">
        <v>1</v>
      </c>
      <c r="P22" s="20">
        <v>1</v>
      </c>
      <c r="Q22" s="6"/>
    </row>
    <row r="23" spans="1:17" x14ac:dyDescent="0.3">
      <c r="A23" s="6" t="s">
        <v>87</v>
      </c>
      <c r="B23" s="20">
        <v>1</v>
      </c>
      <c r="C23" s="20">
        <v>1</v>
      </c>
      <c r="D23" s="20">
        <v>1</v>
      </c>
      <c r="E23" s="20">
        <v>1</v>
      </c>
      <c r="F23" s="20">
        <v>1</v>
      </c>
      <c r="G23" s="20">
        <v>1</v>
      </c>
      <c r="H23" s="20">
        <v>1</v>
      </c>
      <c r="I23" s="20">
        <v>1</v>
      </c>
      <c r="J23" s="20">
        <v>1</v>
      </c>
      <c r="K23" s="20">
        <v>1</v>
      </c>
      <c r="L23" s="20">
        <v>1</v>
      </c>
      <c r="M23" s="20">
        <v>1</v>
      </c>
      <c r="N23" s="20">
        <v>1</v>
      </c>
      <c r="O23" s="20">
        <v>1</v>
      </c>
      <c r="P23" s="20">
        <v>1</v>
      </c>
      <c r="Q23" s="6"/>
    </row>
    <row r="24" spans="1:17" x14ac:dyDescent="0.3">
      <c r="A24" s="6" t="s">
        <v>260</v>
      </c>
      <c r="B24" s="20">
        <v>1</v>
      </c>
      <c r="C24" s="20">
        <v>1</v>
      </c>
      <c r="D24" s="20">
        <v>1</v>
      </c>
      <c r="E24" s="20">
        <v>1</v>
      </c>
      <c r="F24" s="20">
        <v>1</v>
      </c>
      <c r="G24" s="20">
        <v>1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1</v>
      </c>
      <c r="N24" s="20">
        <v>1</v>
      </c>
      <c r="O24" s="20">
        <v>1</v>
      </c>
      <c r="P24" s="20">
        <v>1</v>
      </c>
      <c r="Q24" s="6"/>
    </row>
    <row r="25" spans="1:17" x14ac:dyDescent="0.3">
      <c r="A25" s="6" t="s">
        <v>619</v>
      </c>
      <c r="B25" s="20">
        <v>1</v>
      </c>
      <c r="C25" s="20">
        <v>1</v>
      </c>
      <c r="D25" s="20">
        <v>1</v>
      </c>
      <c r="E25" s="20">
        <v>1</v>
      </c>
      <c r="F25" s="20">
        <v>1</v>
      </c>
      <c r="G25" s="20">
        <v>1</v>
      </c>
      <c r="H25" s="20">
        <v>1</v>
      </c>
      <c r="I25" s="20">
        <v>1</v>
      </c>
      <c r="J25" s="20">
        <v>1</v>
      </c>
      <c r="K25" s="20">
        <v>1</v>
      </c>
      <c r="L25" s="20">
        <v>1</v>
      </c>
      <c r="M25" s="20">
        <v>1</v>
      </c>
      <c r="N25" s="20">
        <v>1</v>
      </c>
      <c r="O25" s="20">
        <v>1</v>
      </c>
      <c r="P25" s="20">
        <v>1</v>
      </c>
      <c r="Q25" s="6"/>
    </row>
    <row r="26" spans="1:17" x14ac:dyDescent="0.3">
      <c r="A26" s="6" t="s">
        <v>263</v>
      </c>
      <c r="B26" s="20">
        <v>1</v>
      </c>
      <c r="C26" s="20">
        <v>1</v>
      </c>
      <c r="D26" s="20">
        <v>1</v>
      </c>
      <c r="E26" s="20">
        <v>1</v>
      </c>
      <c r="F26" s="20">
        <v>1</v>
      </c>
      <c r="G26" s="20">
        <v>1</v>
      </c>
      <c r="H26" s="20">
        <v>1</v>
      </c>
      <c r="I26" s="20">
        <v>1</v>
      </c>
      <c r="J26" s="20">
        <v>1</v>
      </c>
      <c r="K26" s="20">
        <v>1</v>
      </c>
      <c r="L26" s="20">
        <v>1</v>
      </c>
      <c r="M26" s="20">
        <v>1</v>
      </c>
      <c r="N26" s="20">
        <v>1</v>
      </c>
      <c r="O26" s="20">
        <v>1</v>
      </c>
      <c r="P26" s="20">
        <v>1</v>
      </c>
      <c r="Q26" s="6"/>
    </row>
    <row r="27" spans="1:17" x14ac:dyDescent="0.3">
      <c r="A27" s="6" t="s">
        <v>88</v>
      </c>
      <c r="B27" s="20">
        <v>1</v>
      </c>
      <c r="C27" s="20">
        <v>1</v>
      </c>
      <c r="D27" s="20">
        <v>1</v>
      </c>
      <c r="E27" s="20">
        <v>1</v>
      </c>
      <c r="F27" s="20">
        <v>1</v>
      </c>
      <c r="G27" s="20">
        <v>1</v>
      </c>
      <c r="H27" s="20">
        <v>1</v>
      </c>
      <c r="I27" s="20">
        <v>1</v>
      </c>
      <c r="J27" s="20">
        <v>1</v>
      </c>
      <c r="K27" s="20">
        <v>1</v>
      </c>
      <c r="L27" s="20">
        <v>1</v>
      </c>
      <c r="M27" s="20">
        <v>1</v>
      </c>
      <c r="N27" s="20">
        <v>1</v>
      </c>
      <c r="O27" s="20">
        <v>1</v>
      </c>
      <c r="P27" s="20">
        <v>1</v>
      </c>
      <c r="Q27" s="6"/>
    </row>
    <row r="28" spans="1:17" x14ac:dyDescent="0.3">
      <c r="A28" s="6" t="s">
        <v>89</v>
      </c>
      <c r="B28" s="20">
        <v>1</v>
      </c>
      <c r="C28" s="20">
        <v>1</v>
      </c>
      <c r="D28" s="20">
        <v>1</v>
      </c>
      <c r="E28" s="20">
        <v>1</v>
      </c>
      <c r="F28" s="20">
        <v>1</v>
      </c>
      <c r="G28" s="20">
        <v>1</v>
      </c>
      <c r="H28" s="20">
        <v>1</v>
      </c>
      <c r="I28" s="20">
        <v>1</v>
      </c>
      <c r="J28" s="20">
        <v>1</v>
      </c>
      <c r="K28" s="20">
        <v>1</v>
      </c>
      <c r="L28" s="20">
        <v>1</v>
      </c>
      <c r="M28" s="20">
        <v>1</v>
      </c>
      <c r="N28" s="20">
        <v>1</v>
      </c>
      <c r="O28" s="20">
        <v>1</v>
      </c>
      <c r="P28" s="20">
        <v>1</v>
      </c>
      <c r="Q28" s="6"/>
    </row>
    <row r="29" spans="1:17" x14ac:dyDescent="0.3">
      <c r="A29" s="6" t="s">
        <v>90</v>
      </c>
      <c r="B29" s="20">
        <v>1</v>
      </c>
      <c r="C29" s="20">
        <v>1</v>
      </c>
      <c r="D29" s="20">
        <v>1</v>
      </c>
      <c r="E29" s="20">
        <v>1</v>
      </c>
      <c r="F29" s="20">
        <v>1</v>
      </c>
      <c r="G29" s="20">
        <v>1</v>
      </c>
      <c r="H29" s="20">
        <v>1</v>
      </c>
      <c r="I29" s="20">
        <v>1</v>
      </c>
      <c r="J29" s="20">
        <v>1</v>
      </c>
      <c r="K29" s="20">
        <v>1</v>
      </c>
      <c r="L29" s="20">
        <v>1</v>
      </c>
      <c r="M29" s="20">
        <v>1</v>
      </c>
      <c r="N29" s="20">
        <v>1</v>
      </c>
      <c r="O29" s="20">
        <v>1</v>
      </c>
      <c r="P29" s="20">
        <v>1</v>
      </c>
      <c r="Q29" s="6"/>
    </row>
    <row r="30" spans="1:17" x14ac:dyDescent="0.3">
      <c r="A30" s="6" t="s">
        <v>91</v>
      </c>
      <c r="B30" s="20">
        <v>1</v>
      </c>
      <c r="C30" s="20">
        <v>1</v>
      </c>
      <c r="D30" s="20">
        <v>1</v>
      </c>
      <c r="E30" s="20">
        <v>1</v>
      </c>
      <c r="F30" s="20">
        <v>1</v>
      </c>
      <c r="G30" s="20">
        <v>1</v>
      </c>
      <c r="H30" s="20">
        <v>1</v>
      </c>
      <c r="I30" s="20">
        <v>1</v>
      </c>
      <c r="J30" s="20">
        <v>1</v>
      </c>
      <c r="K30" s="20">
        <v>1</v>
      </c>
      <c r="L30" s="20">
        <v>1</v>
      </c>
      <c r="M30" s="20">
        <v>1</v>
      </c>
      <c r="N30" s="20">
        <v>1</v>
      </c>
      <c r="O30" s="20">
        <v>1</v>
      </c>
      <c r="P30" s="20">
        <v>1</v>
      </c>
      <c r="Q30" s="6"/>
    </row>
    <row r="31" spans="1:17" x14ac:dyDescent="0.3">
      <c r="A31" s="6" t="s">
        <v>270</v>
      </c>
      <c r="B31" s="20">
        <v>1</v>
      </c>
      <c r="C31" s="20">
        <v>1</v>
      </c>
      <c r="D31" s="20">
        <v>1</v>
      </c>
      <c r="E31" s="20">
        <v>1</v>
      </c>
      <c r="F31" s="20">
        <v>1</v>
      </c>
      <c r="G31" s="20">
        <v>1</v>
      </c>
      <c r="H31" s="20">
        <v>1</v>
      </c>
      <c r="I31" s="20">
        <v>1</v>
      </c>
      <c r="J31" s="20">
        <v>1</v>
      </c>
      <c r="K31" s="20">
        <v>1</v>
      </c>
      <c r="L31" s="20">
        <v>1</v>
      </c>
      <c r="M31" s="20">
        <v>1</v>
      </c>
      <c r="N31" s="20">
        <v>1</v>
      </c>
      <c r="O31" s="20">
        <v>1</v>
      </c>
      <c r="P31" s="20">
        <v>1</v>
      </c>
      <c r="Q31" s="6"/>
    </row>
    <row r="32" spans="1:17" x14ac:dyDescent="0.3">
      <c r="A32" s="6" t="s">
        <v>273</v>
      </c>
      <c r="B32" s="20">
        <v>1</v>
      </c>
      <c r="C32" s="20">
        <v>1</v>
      </c>
      <c r="D32" s="20">
        <v>1</v>
      </c>
      <c r="E32" s="20">
        <v>1</v>
      </c>
      <c r="F32" s="20">
        <v>1</v>
      </c>
      <c r="G32" s="20">
        <v>1</v>
      </c>
      <c r="H32" s="20">
        <v>1</v>
      </c>
      <c r="I32" s="20">
        <v>1</v>
      </c>
      <c r="J32" s="20">
        <v>1</v>
      </c>
      <c r="K32" s="20">
        <v>1</v>
      </c>
      <c r="L32" s="20">
        <v>1</v>
      </c>
      <c r="M32" s="20">
        <v>1</v>
      </c>
      <c r="N32" s="20">
        <v>1</v>
      </c>
      <c r="O32" s="20">
        <v>1</v>
      </c>
      <c r="P32" s="20">
        <v>1</v>
      </c>
      <c r="Q32" s="6"/>
    </row>
    <row r="33" spans="1:17" x14ac:dyDescent="0.3">
      <c r="A33" s="6" t="s">
        <v>276</v>
      </c>
      <c r="B33" s="20">
        <v>1</v>
      </c>
      <c r="C33" s="20">
        <v>1</v>
      </c>
      <c r="D33" s="20">
        <v>1</v>
      </c>
      <c r="E33" s="20">
        <v>1</v>
      </c>
      <c r="F33" s="20">
        <v>1</v>
      </c>
      <c r="G33" s="20">
        <v>1</v>
      </c>
      <c r="H33" s="20">
        <v>1</v>
      </c>
      <c r="I33" s="20">
        <v>1</v>
      </c>
      <c r="J33" s="20">
        <v>1</v>
      </c>
      <c r="K33" s="20">
        <v>1</v>
      </c>
      <c r="L33" s="20">
        <v>1</v>
      </c>
      <c r="M33" s="20">
        <v>1</v>
      </c>
      <c r="N33" s="20">
        <v>1</v>
      </c>
      <c r="O33" s="20">
        <v>1</v>
      </c>
      <c r="P33" s="20">
        <v>1</v>
      </c>
      <c r="Q33" s="6"/>
    </row>
    <row r="34" spans="1:17" x14ac:dyDescent="0.3">
      <c r="A34" s="6" t="s">
        <v>92</v>
      </c>
      <c r="B34" s="20">
        <v>1</v>
      </c>
      <c r="C34" s="20">
        <v>1</v>
      </c>
      <c r="D34" s="20">
        <v>1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1</v>
      </c>
      <c r="L34" s="20">
        <v>1</v>
      </c>
      <c r="M34" s="20">
        <v>1</v>
      </c>
      <c r="N34" s="20">
        <v>1</v>
      </c>
      <c r="O34" s="20">
        <v>1</v>
      </c>
      <c r="P34" s="20">
        <v>1</v>
      </c>
      <c r="Q34" s="6"/>
    </row>
    <row r="35" spans="1:17" x14ac:dyDescent="0.3">
      <c r="A35" s="6" t="s">
        <v>93</v>
      </c>
      <c r="B35" s="20">
        <v>1</v>
      </c>
      <c r="C35" s="20">
        <v>1</v>
      </c>
      <c r="D35" s="20">
        <v>1</v>
      </c>
      <c r="E35" s="20">
        <v>1</v>
      </c>
      <c r="F35" s="20">
        <v>1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1</v>
      </c>
      <c r="M35" s="20">
        <v>1</v>
      </c>
      <c r="N35" s="20">
        <v>1</v>
      </c>
      <c r="O35" s="20">
        <v>1</v>
      </c>
      <c r="P35" s="20">
        <v>1</v>
      </c>
      <c r="Q35" s="6"/>
    </row>
    <row r="36" spans="1:17" x14ac:dyDescent="0.3">
      <c r="A36" s="6" t="s">
        <v>94</v>
      </c>
      <c r="B36" s="20">
        <v>1</v>
      </c>
      <c r="C36" s="20">
        <v>1</v>
      </c>
      <c r="D36" s="20">
        <v>1</v>
      </c>
      <c r="E36" s="20">
        <v>1</v>
      </c>
      <c r="F36" s="20">
        <v>1</v>
      </c>
      <c r="G36" s="20">
        <v>1</v>
      </c>
      <c r="H36" s="20">
        <v>1</v>
      </c>
      <c r="I36" s="20">
        <v>1</v>
      </c>
      <c r="J36" s="20">
        <v>1</v>
      </c>
      <c r="K36" s="20">
        <v>1</v>
      </c>
      <c r="L36" s="20">
        <v>1</v>
      </c>
      <c r="M36" s="20">
        <v>1</v>
      </c>
      <c r="N36" s="20">
        <v>1</v>
      </c>
      <c r="O36" s="20">
        <v>1</v>
      </c>
      <c r="P36" s="20">
        <v>1</v>
      </c>
      <c r="Q36" s="6"/>
    </row>
    <row r="37" spans="1:17" x14ac:dyDescent="0.3">
      <c r="A37" s="6" t="s">
        <v>95</v>
      </c>
      <c r="B37" s="20">
        <v>1</v>
      </c>
      <c r="C37" s="20">
        <v>1</v>
      </c>
      <c r="D37" s="20">
        <v>1</v>
      </c>
      <c r="E37" s="20">
        <v>1</v>
      </c>
      <c r="F37" s="20">
        <v>1</v>
      </c>
      <c r="G37" s="20">
        <v>1</v>
      </c>
      <c r="H37" s="20">
        <v>1</v>
      </c>
      <c r="I37" s="20">
        <v>1</v>
      </c>
      <c r="J37" s="20">
        <v>1</v>
      </c>
      <c r="K37" s="20">
        <v>1</v>
      </c>
      <c r="L37" s="20">
        <v>1</v>
      </c>
      <c r="M37" s="20">
        <v>1</v>
      </c>
      <c r="N37" s="20">
        <v>1</v>
      </c>
      <c r="O37" s="20">
        <v>1</v>
      </c>
      <c r="P37" s="20">
        <v>1</v>
      </c>
      <c r="Q37" s="6"/>
    </row>
    <row r="38" spans="1:17" x14ac:dyDescent="0.3">
      <c r="A38" s="6" t="s">
        <v>96</v>
      </c>
      <c r="B38" s="20">
        <v>1</v>
      </c>
      <c r="C38" s="20">
        <v>1</v>
      </c>
      <c r="D38" s="20">
        <v>1</v>
      </c>
      <c r="E38" s="20">
        <v>1</v>
      </c>
      <c r="F38" s="20">
        <v>1</v>
      </c>
      <c r="G38" s="20">
        <v>1</v>
      </c>
      <c r="H38" s="20">
        <v>1</v>
      </c>
      <c r="I38" s="20">
        <v>1</v>
      </c>
      <c r="J38" s="20">
        <v>1</v>
      </c>
      <c r="K38" s="20">
        <v>1</v>
      </c>
      <c r="L38" s="20">
        <v>1</v>
      </c>
      <c r="M38" s="20">
        <v>1</v>
      </c>
      <c r="N38" s="20">
        <v>1</v>
      </c>
      <c r="O38" s="20">
        <v>1</v>
      </c>
      <c r="P38" s="20">
        <v>1</v>
      </c>
      <c r="Q38" s="6"/>
    </row>
    <row r="39" spans="1:17" x14ac:dyDescent="0.3">
      <c r="A39" s="6" t="s">
        <v>97</v>
      </c>
      <c r="B39" s="20">
        <v>1</v>
      </c>
      <c r="C39" s="20">
        <v>1</v>
      </c>
      <c r="D39" s="20">
        <v>1</v>
      </c>
      <c r="E39" s="20">
        <v>1</v>
      </c>
      <c r="F39" s="20">
        <v>1</v>
      </c>
      <c r="G39" s="20">
        <v>1</v>
      </c>
      <c r="H39" s="20">
        <v>1</v>
      </c>
      <c r="I39" s="20">
        <v>1</v>
      </c>
      <c r="J39" s="20">
        <v>1</v>
      </c>
      <c r="K39" s="20">
        <v>1</v>
      </c>
      <c r="L39" s="20">
        <v>1</v>
      </c>
      <c r="M39" s="20">
        <v>1</v>
      </c>
      <c r="N39" s="20">
        <v>1</v>
      </c>
      <c r="O39" s="20">
        <v>1</v>
      </c>
      <c r="P39" s="20">
        <v>1</v>
      </c>
      <c r="Q39" s="6"/>
    </row>
    <row r="40" spans="1:17" x14ac:dyDescent="0.3">
      <c r="A40" s="6" t="s">
        <v>98</v>
      </c>
      <c r="B40" s="20">
        <v>1</v>
      </c>
      <c r="C40" s="20">
        <v>1</v>
      </c>
      <c r="D40" s="20">
        <v>1</v>
      </c>
      <c r="E40" s="20">
        <v>1</v>
      </c>
      <c r="F40" s="20">
        <v>1</v>
      </c>
      <c r="G40" s="20">
        <v>1</v>
      </c>
      <c r="H40" s="20">
        <v>1</v>
      </c>
      <c r="I40" s="20">
        <v>1</v>
      </c>
      <c r="J40" s="20">
        <v>1</v>
      </c>
      <c r="K40" s="20">
        <v>1</v>
      </c>
      <c r="L40" s="20">
        <v>1</v>
      </c>
      <c r="M40" s="20">
        <v>1</v>
      </c>
      <c r="N40" s="20">
        <v>1</v>
      </c>
      <c r="O40" s="20">
        <v>1</v>
      </c>
      <c r="P40" s="20">
        <v>1</v>
      </c>
      <c r="Q40" s="6"/>
    </row>
    <row r="41" spans="1:17" x14ac:dyDescent="0.3">
      <c r="A41" s="6" t="s">
        <v>99</v>
      </c>
      <c r="B41" s="20">
        <v>1</v>
      </c>
      <c r="C41" s="20">
        <v>1</v>
      </c>
      <c r="D41" s="20">
        <v>1</v>
      </c>
      <c r="E41" s="20">
        <v>1</v>
      </c>
      <c r="F41" s="20">
        <v>1</v>
      </c>
      <c r="G41" s="20">
        <v>1</v>
      </c>
      <c r="H41" s="20">
        <v>1</v>
      </c>
      <c r="I41" s="20">
        <v>1</v>
      </c>
      <c r="J41" s="20">
        <v>1</v>
      </c>
      <c r="K41" s="20">
        <v>1</v>
      </c>
      <c r="L41" s="20">
        <v>1</v>
      </c>
      <c r="M41" s="20">
        <v>1</v>
      </c>
      <c r="N41" s="20">
        <v>1</v>
      </c>
      <c r="O41" s="20">
        <v>1</v>
      </c>
      <c r="P41" s="20">
        <v>1</v>
      </c>
      <c r="Q41" s="6"/>
    </row>
    <row r="42" spans="1:17" x14ac:dyDescent="0.3">
      <c r="A42" s="6" t="s">
        <v>100</v>
      </c>
      <c r="B42" s="20">
        <v>1</v>
      </c>
      <c r="C42" s="20">
        <v>1</v>
      </c>
      <c r="D42" s="20">
        <v>1</v>
      </c>
      <c r="E42" s="20">
        <v>1</v>
      </c>
      <c r="F42" s="20">
        <v>1</v>
      </c>
      <c r="G42" s="20">
        <v>1</v>
      </c>
      <c r="H42" s="20">
        <v>1</v>
      </c>
      <c r="I42" s="20">
        <v>1</v>
      </c>
      <c r="J42" s="20">
        <v>1</v>
      </c>
      <c r="K42" s="20">
        <v>1</v>
      </c>
      <c r="L42" s="20">
        <v>1</v>
      </c>
      <c r="M42" s="20">
        <v>1</v>
      </c>
      <c r="N42" s="20">
        <v>1</v>
      </c>
      <c r="O42" s="20">
        <v>1</v>
      </c>
      <c r="P42" s="20">
        <v>1</v>
      </c>
      <c r="Q42" s="6"/>
    </row>
    <row r="43" spans="1:17" x14ac:dyDescent="0.3">
      <c r="A43" s="6" t="s">
        <v>101</v>
      </c>
      <c r="B43" s="20">
        <v>1</v>
      </c>
      <c r="C43" s="20">
        <v>1</v>
      </c>
      <c r="D43" s="20">
        <v>1</v>
      </c>
      <c r="E43" s="20">
        <v>1</v>
      </c>
      <c r="F43" s="20">
        <v>1</v>
      </c>
      <c r="G43" s="20">
        <v>1</v>
      </c>
      <c r="H43" s="20">
        <v>1</v>
      </c>
      <c r="I43" s="20">
        <v>1</v>
      </c>
      <c r="J43" s="20">
        <v>1</v>
      </c>
      <c r="K43" s="20">
        <v>1</v>
      </c>
      <c r="L43" s="20">
        <v>1</v>
      </c>
      <c r="M43" s="20">
        <v>1</v>
      </c>
      <c r="N43" s="20">
        <v>1</v>
      </c>
      <c r="O43" s="20">
        <v>1</v>
      </c>
      <c r="P43" s="20">
        <v>1</v>
      </c>
      <c r="Q43" s="6"/>
    </row>
    <row r="44" spans="1:17" x14ac:dyDescent="0.3">
      <c r="A44" s="6" t="s">
        <v>102</v>
      </c>
      <c r="B44" s="20">
        <v>1</v>
      </c>
      <c r="C44" s="20">
        <v>1</v>
      </c>
      <c r="D44" s="20">
        <v>1</v>
      </c>
      <c r="E44" s="20">
        <v>1</v>
      </c>
      <c r="F44" s="20">
        <v>1</v>
      </c>
      <c r="G44" s="20">
        <v>1</v>
      </c>
      <c r="H44" s="20">
        <v>1</v>
      </c>
      <c r="I44" s="20">
        <v>1</v>
      </c>
      <c r="J44" s="20">
        <v>1</v>
      </c>
      <c r="K44" s="20">
        <v>1</v>
      </c>
      <c r="L44" s="20">
        <v>1</v>
      </c>
      <c r="M44" s="20">
        <v>1</v>
      </c>
      <c r="N44" s="20">
        <v>1</v>
      </c>
      <c r="O44" s="20">
        <v>1</v>
      </c>
      <c r="P44" s="20">
        <v>1</v>
      </c>
      <c r="Q44" s="6"/>
    </row>
    <row r="45" spans="1:17" x14ac:dyDescent="0.3">
      <c r="A45" s="6" t="s">
        <v>291</v>
      </c>
      <c r="B45" s="20">
        <v>1</v>
      </c>
      <c r="C45" s="20">
        <v>1</v>
      </c>
      <c r="D45" s="20">
        <v>1</v>
      </c>
      <c r="E45" s="20">
        <v>1</v>
      </c>
      <c r="F45" s="20">
        <v>1</v>
      </c>
      <c r="G45" s="20">
        <v>1</v>
      </c>
      <c r="H45" s="20">
        <v>1</v>
      </c>
      <c r="I45" s="20">
        <v>1</v>
      </c>
      <c r="J45" s="20">
        <v>1</v>
      </c>
      <c r="K45" s="20">
        <v>1</v>
      </c>
      <c r="L45" s="20">
        <v>1</v>
      </c>
      <c r="M45" s="20">
        <v>1</v>
      </c>
      <c r="N45" s="20">
        <v>1</v>
      </c>
      <c r="O45" s="20">
        <v>1</v>
      </c>
      <c r="P45" s="20">
        <v>1</v>
      </c>
      <c r="Q45" s="6"/>
    </row>
    <row r="46" spans="1:17" x14ac:dyDescent="0.3">
      <c r="A46" s="6" t="s">
        <v>103</v>
      </c>
      <c r="B46" s="20">
        <v>1</v>
      </c>
      <c r="C46" s="20">
        <v>1</v>
      </c>
      <c r="D46" s="20">
        <v>1</v>
      </c>
      <c r="E46" s="20">
        <v>1</v>
      </c>
      <c r="F46" s="20">
        <v>1</v>
      </c>
      <c r="G46" s="20">
        <v>1</v>
      </c>
      <c r="H46" s="20">
        <v>1</v>
      </c>
      <c r="I46" s="20">
        <v>1</v>
      </c>
      <c r="J46" s="20">
        <v>1</v>
      </c>
      <c r="K46" s="20">
        <v>1</v>
      </c>
      <c r="L46" s="20">
        <v>1</v>
      </c>
      <c r="M46" s="20">
        <v>1</v>
      </c>
      <c r="N46" s="20">
        <v>1</v>
      </c>
      <c r="O46" s="20">
        <v>1</v>
      </c>
      <c r="P46" s="20">
        <v>1</v>
      </c>
      <c r="Q46" s="6"/>
    </row>
    <row r="47" spans="1:17" x14ac:dyDescent="0.3">
      <c r="A47" s="6" t="s">
        <v>104</v>
      </c>
      <c r="B47" s="20">
        <v>1</v>
      </c>
      <c r="C47" s="20">
        <v>1</v>
      </c>
      <c r="D47" s="20">
        <v>1</v>
      </c>
      <c r="E47" s="20">
        <v>1</v>
      </c>
      <c r="F47" s="20">
        <v>1</v>
      </c>
      <c r="G47" s="20">
        <v>1</v>
      </c>
      <c r="H47" s="20">
        <v>1</v>
      </c>
      <c r="I47" s="20">
        <v>1</v>
      </c>
      <c r="J47" s="20">
        <v>1</v>
      </c>
      <c r="K47" s="20">
        <v>1</v>
      </c>
      <c r="L47" s="20">
        <v>1</v>
      </c>
      <c r="M47" s="20">
        <v>1</v>
      </c>
      <c r="N47" s="20">
        <v>1</v>
      </c>
      <c r="O47" s="20">
        <v>1</v>
      </c>
      <c r="P47" s="20">
        <v>1</v>
      </c>
      <c r="Q47" s="6"/>
    </row>
    <row r="48" spans="1:17" x14ac:dyDescent="0.3">
      <c r="A48" s="6" t="s">
        <v>105</v>
      </c>
      <c r="B48" s="20">
        <v>1</v>
      </c>
      <c r="C48" s="20">
        <v>1</v>
      </c>
      <c r="D48" s="20">
        <v>1</v>
      </c>
      <c r="E48" s="20">
        <v>1</v>
      </c>
      <c r="F48" s="20">
        <v>1</v>
      </c>
      <c r="G48" s="20">
        <v>1</v>
      </c>
      <c r="H48" s="20">
        <v>1</v>
      </c>
      <c r="I48" s="20">
        <v>1</v>
      </c>
      <c r="J48" s="20">
        <v>1</v>
      </c>
      <c r="K48" s="20">
        <v>1</v>
      </c>
      <c r="L48" s="20">
        <v>1</v>
      </c>
      <c r="M48" s="20">
        <v>1</v>
      </c>
      <c r="N48" s="20">
        <v>1</v>
      </c>
      <c r="O48" s="20">
        <v>1</v>
      </c>
      <c r="P48" s="20">
        <v>1</v>
      </c>
      <c r="Q48" s="6"/>
    </row>
    <row r="49" spans="1:17" x14ac:dyDescent="0.3">
      <c r="A49" s="6" t="s">
        <v>106</v>
      </c>
      <c r="B49" s="20">
        <v>1</v>
      </c>
      <c r="C49" s="20">
        <v>1</v>
      </c>
      <c r="D49" s="20">
        <v>1</v>
      </c>
      <c r="E49" s="20">
        <v>1</v>
      </c>
      <c r="F49" s="20">
        <v>1</v>
      </c>
      <c r="G49" s="20">
        <v>1</v>
      </c>
      <c r="H49" s="20">
        <v>1</v>
      </c>
      <c r="I49" s="20">
        <v>1</v>
      </c>
      <c r="J49" s="20">
        <v>1</v>
      </c>
      <c r="K49" s="20">
        <v>1</v>
      </c>
      <c r="L49" s="20">
        <v>1</v>
      </c>
      <c r="M49" s="20">
        <v>1</v>
      </c>
      <c r="N49" s="20">
        <v>1</v>
      </c>
      <c r="O49" s="20">
        <v>1</v>
      </c>
      <c r="P49" s="20">
        <v>1</v>
      </c>
      <c r="Q49" s="6"/>
    </row>
    <row r="50" spans="1:17" x14ac:dyDescent="0.3">
      <c r="A50" s="6" t="s">
        <v>107</v>
      </c>
      <c r="B50" s="20">
        <v>1</v>
      </c>
      <c r="C50" s="20">
        <v>1</v>
      </c>
      <c r="D50" s="20">
        <v>1</v>
      </c>
      <c r="E50" s="20">
        <v>1</v>
      </c>
      <c r="F50" s="20">
        <v>1</v>
      </c>
      <c r="G50" s="20">
        <v>1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0">
        <v>1</v>
      </c>
      <c r="N50" s="20">
        <v>1</v>
      </c>
      <c r="O50" s="20">
        <v>1</v>
      </c>
      <c r="P50" s="20">
        <v>1</v>
      </c>
      <c r="Q50" s="6"/>
    </row>
    <row r="51" spans="1:17" x14ac:dyDescent="0.3">
      <c r="A51" s="6" t="s">
        <v>108</v>
      </c>
      <c r="B51" s="20">
        <v>1</v>
      </c>
      <c r="C51" s="20">
        <v>1</v>
      </c>
      <c r="D51" s="20">
        <v>1</v>
      </c>
      <c r="E51" s="20">
        <v>1</v>
      </c>
      <c r="F51" s="20">
        <v>1</v>
      </c>
      <c r="G51" s="20">
        <v>1</v>
      </c>
      <c r="H51" s="20">
        <v>1</v>
      </c>
      <c r="I51" s="20">
        <v>1</v>
      </c>
      <c r="J51" s="20">
        <v>1</v>
      </c>
      <c r="K51" s="20">
        <v>1</v>
      </c>
      <c r="L51" s="20">
        <v>1</v>
      </c>
      <c r="M51" s="20">
        <v>1</v>
      </c>
      <c r="N51" s="20">
        <v>1</v>
      </c>
      <c r="O51" s="20">
        <v>1</v>
      </c>
      <c r="P51" s="20">
        <v>1</v>
      </c>
      <c r="Q51" s="6"/>
    </row>
    <row r="52" spans="1:17" x14ac:dyDescent="0.3">
      <c r="A52" s="6" t="s">
        <v>109</v>
      </c>
      <c r="B52" s="20">
        <v>1</v>
      </c>
      <c r="C52" s="20">
        <v>1</v>
      </c>
      <c r="D52" s="20">
        <v>1</v>
      </c>
      <c r="E52" s="20">
        <v>1</v>
      </c>
      <c r="F52" s="20">
        <v>1</v>
      </c>
      <c r="G52" s="20">
        <v>1</v>
      </c>
      <c r="H52" s="20">
        <v>1</v>
      </c>
      <c r="I52" s="20">
        <v>1</v>
      </c>
      <c r="J52" s="20">
        <v>1</v>
      </c>
      <c r="K52" s="20">
        <v>1</v>
      </c>
      <c r="L52" s="20">
        <v>1</v>
      </c>
      <c r="M52" s="20">
        <v>1</v>
      </c>
      <c r="N52" s="20">
        <v>1</v>
      </c>
      <c r="O52" s="20">
        <v>1</v>
      </c>
      <c r="P52" s="20">
        <v>1</v>
      </c>
      <c r="Q52" s="6"/>
    </row>
    <row r="53" spans="1:17" x14ac:dyDescent="0.3">
      <c r="A53" s="6" t="s">
        <v>110</v>
      </c>
      <c r="B53" s="20">
        <v>1</v>
      </c>
      <c r="C53" s="20">
        <v>1</v>
      </c>
      <c r="D53" s="20">
        <v>1</v>
      </c>
      <c r="E53" s="20">
        <v>1</v>
      </c>
      <c r="F53" s="20">
        <v>1</v>
      </c>
      <c r="G53" s="20">
        <v>1</v>
      </c>
      <c r="H53" s="20">
        <v>1</v>
      </c>
      <c r="I53" s="20">
        <v>1</v>
      </c>
      <c r="J53" s="20">
        <v>1</v>
      </c>
      <c r="K53" s="20">
        <v>1</v>
      </c>
      <c r="L53" s="20">
        <v>1</v>
      </c>
      <c r="M53" s="20">
        <v>1</v>
      </c>
      <c r="N53" s="20">
        <v>1</v>
      </c>
      <c r="O53" s="20">
        <v>1</v>
      </c>
      <c r="P53" s="20">
        <v>1</v>
      </c>
      <c r="Q53" s="6"/>
    </row>
    <row r="54" spans="1:17" x14ac:dyDescent="0.3">
      <c r="A54" s="6" t="s">
        <v>111</v>
      </c>
      <c r="B54" s="20">
        <v>1</v>
      </c>
      <c r="C54" s="20">
        <v>1</v>
      </c>
      <c r="D54" s="20">
        <v>1</v>
      </c>
      <c r="E54" s="20">
        <v>1</v>
      </c>
      <c r="F54" s="20">
        <v>1</v>
      </c>
      <c r="G54" s="20">
        <v>1</v>
      </c>
      <c r="H54" s="20">
        <v>1</v>
      </c>
      <c r="I54" s="20">
        <v>1</v>
      </c>
      <c r="J54" s="20">
        <v>1</v>
      </c>
      <c r="K54" s="20">
        <v>1</v>
      </c>
      <c r="L54" s="20">
        <v>1</v>
      </c>
      <c r="M54" s="20">
        <v>1</v>
      </c>
      <c r="N54" s="20">
        <v>1</v>
      </c>
      <c r="O54" s="20">
        <v>1</v>
      </c>
      <c r="P54" s="20">
        <v>1</v>
      </c>
      <c r="Q54" s="6"/>
    </row>
    <row r="55" spans="1:17" x14ac:dyDescent="0.3">
      <c r="A55" s="6" t="s">
        <v>112</v>
      </c>
      <c r="B55" s="20">
        <v>1</v>
      </c>
      <c r="C55" s="20">
        <v>1</v>
      </c>
      <c r="D55" s="20">
        <v>1</v>
      </c>
      <c r="E55" s="20">
        <v>1</v>
      </c>
      <c r="F55" s="20">
        <v>1</v>
      </c>
      <c r="G55" s="20">
        <v>1</v>
      </c>
      <c r="H55" s="20">
        <v>1</v>
      </c>
      <c r="I55" s="20">
        <v>1</v>
      </c>
      <c r="J55" s="20">
        <v>1</v>
      </c>
      <c r="K55" s="20">
        <v>1</v>
      </c>
      <c r="L55" s="20">
        <v>1</v>
      </c>
      <c r="M55" s="20">
        <v>1</v>
      </c>
      <c r="N55" s="20">
        <v>1</v>
      </c>
      <c r="O55" s="20">
        <v>1</v>
      </c>
      <c r="P55" s="20">
        <v>1</v>
      </c>
      <c r="Q55" s="6"/>
    </row>
    <row r="56" spans="1:17" x14ac:dyDescent="0.3">
      <c r="A56" s="6" t="s">
        <v>113</v>
      </c>
      <c r="B56" s="20">
        <v>1</v>
      </c>
      <c r="C56" s="20">
        <v>1</v>
      </c>
      <c r="D56" s="20">
        <v>1</v>
      </c>
      <c r="E56" s="20">
        <v>1</v>
      </c>
      <c r="F56" s="20">
        <v>1</v>
      </c>
      <c r="G56" s="20">
        <v>1</v>
      </c>
      <c r="H56" s="20">
        <v>1</v>
      </c>
      <c r="I56" s="20">
        <v>1</v>
      </c>
      <c r="J56" s="20">
        <v>1</v>
      </c>
      <c r="K56" s="20">
        <v>1</v>
      </c>
      <c r="L56" s="20">
        <v>1</v>
      </c>
      <c r="M56" s="20">
        <v>1</v>
      </c>
      <c r="N56" s="20">
        <v>1</v>
      </c>
      <c r="O56" s="20">
        <v>1</v>
      </c>
      <c r="P56" s="20">
        <v>1</v>
      </c>
      <c r="Q56" s="6"/>
    </row>
    <row r="57" spans="1:17" x14ac:dyDescent="0.3">
      <c r="A57" s="6" t="s">
        <v>307</v>
      </c>
      <c r="B57" s="20">
        <v>1</v>
      </c>
      <c r="C57" s="20">
        <v>1</v>
      </c>
      <c r="D57" s="20">
        <v>1</v>
      </c>
      <c r="E57" s="20">
        <v>1</v>
      </c>
      <c r="F57" s="20">
        <v>1</v>
      </c>
      <c r="G57" s="20">
        <v>1</v>
      </c>
      <c r="H57" s="20">
        <v>1</v>
      </c>
      <c r="I57" s="20">
        <v>1</v>
      </c>
      <c r="J57" s="20">
        <v>1</v>
      </c>
      <c r="K57" s="20">
        <v>1</v>
      </c>
      <c r="L57" s="20">
        <v>1</v>
      </c>
      <c r="M57" s="20">
        <v>1</v>
      </c>
      <c r="N57" s="20">
        <v>1</v>
      </c>
      <c r="O57" s="20">
        <v>1</v>
      </c>
      <c r="P57" s="20">
        <v>1</v>
      </c>
      <c r="Q57" s="6"/>
    </row>
    <row r="58" spans="1:17" x14ac:dyDescent="0.3">
      <c r="A58" s="6" t="s">
        <v>114</v>
      </c>
      <c r="B58" s="20">
        <v>1</v>
      </c>
      <c r="C58" s="20">
        <v>1</v>
      </c>
      <c r="D58" s="20">
        <v>1</v>
      </c>
      <c r="E58" s="20">
        <v>1</v>
      </c>
      <c r="F58" s="20">
        <v>1</v>
      </c>
      <c r="G58" s="20">
        <v>1</v>
      </c>
      <c r="H58" s="20">
        <v>1</v>
      </c>
      <c r="I58" s="20">
        <v>1</v>
      </c>
      <c r="J58" s="20">
        <v>1</v>
      </c>
      <c r="K58" s="20">
        <v>1</v>
      </c>
      <c r="L58" s="20">
        <v>1</v>
      </c>
      <c r="M58" s="20">
        <v>1</v>
      </c>
      <c r="N58" s="20">
        <v>1</v>
      </c>
      <c r="O58" s="20">
        <v>1</v>
      </c>
      <c r="P58" s="20">
        <v>1</v>
      </c>
      <c r="Q58" s="6"/>
    </row>
    <row r="59" spans="1:17" x14ac:dyDescent="0.3">
      <c r="A59" s="6" t="s">
        <v>115</v>
      </c>
      <c r="B59" s="20">
        <v>1</v>
      </c>
      <c r="C59" s="20">
        <v>1</v>
      </c>
      <c r="D59" s="20">
        <v>1</v>
      </c>
      <c r="E59" s="20">
        <v>1</v>
      </c>
      <c r="F59" s="20">
        <v>1</v>
      </c>
      <c r="G59" s="20">
        <v>1</v>
      </c>
      <c r="H59" s="20">
        <v>1</v>
      </c>
      <c r="I59" s="20">
        <v>1</v>
      </c>
      <c r="J59" s="20">
        <v>1</v>
      </c>
      <c r="K59" s="20">
        <v>1</v>
      </c>
      <c r="L59" s="20">
        <v>1</v>
      </c>
      <c r="M59" s="20">
        <v>1</v>
      </c>
      <c r="N59" s="20">
        <v>1</v>
      </c>
      <c r="O59" s="20">
        <v>1</v>
      </c>
      <c r="P59" s="20">
        <v>1</v>
      </c>
      <c r="Q59" s="6"/>
    </row>
    <row r="60" spans="1:17" x14ac:dyDescent="0.3">
      <c r="A60" s="6" t="s">
        <v>116</v>
      </c>
      <c r="B60" s="20">
        <v>1</v>
      </c>
      <c r="C60" s="20">
        <v>1</v>
      </c>
      <c r="D60" s="20">
        <v>1</v>
      </c>
      <c r="E60" s="20">
        <v>1</v>
      </c>
      <c r="F60" s="20">
        <v>1</v>
      </c>
      <c r="G60" s="20">
        <v>1</v>
      </c>
      <c r="H60" s="20">
        <v>1</v>
      </c>
      <c r="I60" s="20">
        <v>1</v>
      </c>
      <c r="J60" s="20">
        <v>1</v>
      </c>
      <c r="K60" s="20">
        <v>1</v>
      </c>
      <c r="L60" s="20">
        <v>1</v>
      </c>
      <c r="M60" s="20">
        <v>1</v>
      </c>
      <c r="N60" s="20">
        <v>1</v>
      </c>
      <c r="O60" s="20">
        <v>1</v>
      </c>
      <c r="P60" s="20">
        <v>1</v>
      </c>
      <c r="Q60" s="6"/>
    </row>
    <row r="61" spans="1:17" x14ac:dyDescent="0.3">
      <c r="A61" s="6" t="s">
        <v>117</v>
      </c>
      <c r="B61" s="20">
        <v>1</v>
      </c>
      <c r="C61" s="20">
        <v>1</v>
      </c>
      <c r="D61" s="20">
        <v>1</v>
      </c>
      <c r="E61" s="20">
        <v>1</v>
      </c>
      <c r="F61" s="20">
        <v>1</v>
      </c>
      <c r="G61" s="20">
        <v>1</v>
      </c>
      <c r="H61" s="20">
        <v>1</v>
      </c>
      <c r="I61" s="20">
        <v>1</v>
      </c>
      <c r="J61" s="20">
        <v>1</v>
      </c>
      <c r="K61" s="20">
        <v>1</v>
      </c>
      <c r="L61" s="20">
        <v>1</v>
      </c>
      <c r="M61" s="20">
        <v>1</v>
      </c>
      <c r="N61" s="20">
        <v>1</v>
      </c>
      <c r="O61" s="20">
        <v>1</v>
      </c>
      <c r="P61" s="20">
        <v>1</v>
      </c>
      <c r="Q61" s="6"/>
    </row>
    <row r="62" spans="1:17" x14ac:dyDescent="0.3">
      <c r="A62" s="6" t="s">
        <v>118</v>
      </c>
      <c r="B62" s="20">
        <v>1</v>
      </c>
      <c r="C62" s="20">
        <v>1</v>
      </c>
      <c r="D62" s="20">
        <v>1</v>
      </c>
      <c r="E62" s="20">
        <v>1</v>
      </c>
      <c r="F62" s="20">
        <v>1</v>
      </c>
      <c r="G62" s="20">
        <v>1</v>
      </c>
      <c r="H62" s="20">
        <v>1</v>
      </c>
      <c r="I62" s="20">
        <v>1</v>
      </c>
      <c r="J62" s="20">
        <v>1</v>
      </c>
      <c r="K62" s="20">
        <v>1</v>
      </c>
      <c r="L62" s="20">
        <v>1</v>
      </c>
      <c r="M62" s="20">
        <v>1</v>
      </c>
      <c r="N62" s="20">
        <v>1</v>
      </c>
      <c r="O62" s="20">
        <v>1</v>
      </c>
      <c r="P62" s="20">
        <v>1</v>
      </c>
      <c r="Q62" s="6"/>
    </row>
    <row r="63" spans="1:17" x14ac:dyDescent="0.3">
      <c r="A63" s="6" t="s">
        <v>119</v>
      </c>
      <c r="B63" s="20">
        <v>1</v>
      </c>
      <c r="C63" s="20">
        <v>1</v>
      </c>
      <c r="D63" s="20">
        <v>1</v>
      </c>
      <c r="E63" s="20">
        <v>1</v>
      </c>
      <c r="F63" s="20">
        <v>1</v>
      </c>
      <c r="G63" s="20">
        <v>1</v>
      </c>
      <c r="H63" s="20">
        <v>1</v>
      </c>
      <c r="I63" s="20">
        <v>1</v>
      </c>
      <c r="J63" s="20">
        <v>1</v>
      </c>
      <c r="K63" s="20">
        <v>1</v>
      </c>
      <c r="L63" s="20">
        <v>1</v>
      </c>
      <c r="M63" s="20">
        <v>1</v>
      </c>
      <c r="N63" s="20">
        <v>1</v>
      </c>
      <c r="O63" s="20">
        <v>1</v>
      </c>
      <c r="P63" s="20">
        <v>1</v>
      </c>
      <c r="Q63" s="6"/>
    </row>
    <row r="64" spans="1:17" x14ac:dyDescent="0.3">
      <c r="A64" s="6" t="s">
        <v>120</v>
      </c>
      <c r="B64" s="20">
        <v>1</v>
      </c>
      <c r="C64" s="20">
        <v>1</v>
      </c>
      <c r="D64" s="20">
        <v>1</v>
      </c>
      <c r="E64" s="20">
        <v>1</v>
      </c>
      <c r="F64" s="20">
        <v>1</v>
      </c>
      <c r="G64" s="20">
        <v>1</v>
      </c>
      <c r="H64" s="20">
        <v>1</v>
      </c>
      <c r="I64" s="20">
        <v>1</v>
      </c>
      <c r="J64" s="20">
        <v>1</v>
      </c>
      <c r="K64" s="20">
        <v>1</v>
      </c>
      <c r="L64" s="20">
        <v>1</v>
      </c>
      <c r="M64" s="20">
        <v>1</v>
      </c>
      <c r="N64" s="20">
        <v>1</v>
      </c>
      <c r="O64" s="20">
        <v>1</v>
      </c>
      <c r="P64" s="20">
        <v>1</v>
      </c>
      <c r="Q64" s="6"/>
    </row>
    <row r="65" spans="1:17" x14ac:dyDescent="0.3">
      <c r="A65" s="6" t="s">
        <v>620</v>
      </c>
      <c r="B65" s="20">
        <v>1</v>
      </c>
      <c r="C65" s="20">
        <v>1</v>
      </c>
      <c r="D65" s="20">
        <v>1</v>
      </c>
      <c r="E65" s="20">
        <v>1</v>
      </c>
      <c r="F65" s="20">
        <v>1</v>
      </c>
      <c r="G65" s="20">
        <v>1</v>
      </c>
      <c r="H65" s="20">
        <v>1</v>
      </c>
      <c r="I65" s="20">
        <v>1</v>
      </c>
      <c r="J65" s="20">
        <v>1</v>
      </c>
      <c r="K65" s="20">
        <v>1</v>
      </c>
      <c r="L65" s="20">
        <v>1</v>
      </c>
      <c r="M65" s="20">
        <v>1</v>
      </c>
      <c r="N65" s="20">
        <v>1</v>
      </c>
      <c r="O65" s="20">
        <v>1</v>
      </c>
      <c r="P65" s="20">
        <v>1</v>
      </c>
      <c r="Q65" s="6"/>
    </row>
    <row r="66" spans="1:17" x14ac:dyDescent="0.3">
      <c r="A66" s="6" t="s">
        <v>621</v>
      </c>
      <c r="B66" s="20">
        <v>1</v>
      </c>
      <c r="C66" s="20">
        <v>1</v>
      </c>
      <c r="D66" s="20">
        <v>1</v>
      </c>
      <c r="E66" s="20">
        <v>1</v>
      </c>
      <c r="F66" s="20">
        <v>1</v>
      </c>
      <c r="G66" s="20">
        <v>1</v>
      </c>
      <c r="H66" s="20">
        <v>1</v>
      </c>
      <c r="I66" s="20">
        <v>1</v>
      </c>
      <c r="J66" s="20">
        <v>1</v>
      </c>
      <c r="K66" s="20">
        <v>1</v>
      </c>
      <c r="L66" s="20">
        <v>1</v>
      </c>
      <c r="M66" s="20">
        <v>1</v>
      </c>
      <c r="N66" s="20">
        <v>1</v>
      </c>
      <c r="O66" s="20">
        <v>1</v>
      </c>
      <c r="P66" s="20">
        <v>1</v>
      </c>
      <c r="Q66" s="6"/>
    </row>
    <row r="67" spans="1:17" x14ac:dyDescent="0.3">
      <c r="A67" s="6" t="s">
        <v>121</v>
      </c>
      <c r="B67" s="20">
        <v>1</v>
      </c>
      <c r="C67" s="20">
        <v>1</v>
      </c>
      <c r="D67" s="20">
        <v>1</v>
      </c>
      <c r="E67" s="20">
        <v>1</v>
      </c>
      <c r="F67" s="20">
        <v>1</v>
      </c>
      <c r="G67" s="20">
        <v>1</v>
      </c>
      <c r="H67" s="20">
        <v>1</v>
      </c>
      <c r="I67" s="20">
        <v>1</v>
      </c>
      <c r="J67" s="20">
        <v>1</v>
      </c>
      <c r="K67" s="20">
        <v>1</v>
      </c>
      <c r="L67" s="20">
        <v>1</v>
      </c>
      <c r="M67" s="20">
        <v>1</v>
      </c>
      <c r="N67" s="20">
        <v>1</v>
      </c>
      <c r="O67" s="20">
        <v>1</v>
      </c>
      <c r="P67" s="20">
        <v>1</v>
      </c>
      <c r="Q67" s="6"/>
    </row>
    <row r="68" spans="1:17" x14ac:dyDescent="0.3">
      <c r="A68" s="6" t="s">
        <v>122</v>
      </c>
      <c r="B68" s="20">
        <v>1</v>
      </c>
      <c r="C68" s="20">
        <v>1</v>
      </c>
      <c r="D68" s="20">
        <v>1</v>
      </c>
      <c r="E68" s="20">
        <v>1</v>
      </c>
      <c r="F68" s="20">
        <v>1</v>
      </c>
      <c r="G68" s="20">
        <v>1</v>
      </c>
      <c r="H68" s="20">
        <v>1</v>
      </c>
      <c r="I68" s="20">
        <v>1</v>
      </c>
      <c r="J68" s="20">
        <v>1</v>
      </c>
      <c r="K68" s="20">
        <v>1</v>
      </c>
      <c r="L68" s="20">
        <v>1</v>
      </c>
      <c r="M68" s="20">
        <v>1</v>
      </c>
      <c r="N68" s="20">
        <v>1</v>
      </c>
      <c r="O68" s="20">
        <v>1</v>
      </c>
      <c r="P68" s="20">
        <v>1</v>
      </c>
      <c r="Q68" s="6"/>
    </row>
    <row r="69" spans="1:17" x14ac:dyDescent="0.3">
      <c r="A69" s="6" t="s">
        <v>123</v>
      </c>
      <c r="B69" s="20">
        <v>1</v>
      </c>
      <c r="C69" s="20">
        <v>1</v>
      </c>
      <c r="D69" s="20">
        <v>1</v>
      </c>
      <c r="E69" s="20">
        <v>1</v>
      </c>
      <c r="F69" s="20">
        <v>1</v>
      </c>
      <c r="G69" s="20">
        <v>1</v>
      </c>
      <c r="H69" s="20">
        <v>1</v>
      </c>
      <c r="I69" s="20">
        <v>1</v>
      </c>
      <c r="J69" s="20">
        <v>1</v>
      </c>
      <c r="K69" s="20">
        <v>1</v>
      </c>
      <c r="L69" s="20">
        <v>1</v>
      </c>
      <c r="M69" s="20">
        <v>1</v>
      </c>
      <c r="N69" s="20">
        <v>1</v>
      </c>
      <c r="O69" s="20">
        <v>1</v>
      </c>
      <c r="P69" s="20">
        <v>1</v>
      </c>
      <c r="Q69" s="6"/>
    </row>
    <row r="70" spans="1:17" x14ac:dyDescent="0.3">
      <c r="A70" s="6" t="s">
        <v>124</v>
      </c>
      <c r="B70" s="20">
        <v>1</v>
      </c>
      <c r="C70" s="20">
        <v>1</v>
      </c>
      <c r="D70" s="20">
        <v>1</v>
      </c>
      <c r="E70" s="20">
        <v>1</v>
      </c>
      <c r="F70" s="20">
        <v>1</v>
      </c>
      <c r="G70" s="20">
        <v>1</v>
      </c>
      <c r="H70" s="20">
        <v>1</v>
      </c>
      <c r="I70" s="20">
        <v>1</v>
      </c>
      <c r="J70" s="20">
        <v>1</v>
      </c>
      <c r="K70" s="20">
        <v>1</v>
      </c>
      <c r="L70" s="20">
        <v>1</v>
      </c>
      <c r="M70" s="20">
        <v>1</v>
      </c>
      <c r="N70" s="20">
        <v>1</v>
      </c>
      <c r="O70" s="20">
        <v>1</v>
      </c>
      <c r="P70" s="20">
        <v>1</v>
      </c>
      <c r="Q70" s="6"/>
    </row>
    <row r="71" spans="1:17" x14ac:dyDescent="0.3">
      <c r="A71" s="6" t="s">
        <v>125</v>
      </c>
      <c r="B71" s="20">
        <v>1</v>
      </c>
      <c r="C71" s="20">
        <v>1</v>
      </c>
      <c r="D71" s="20">
        <v>1</v>
      </c>
      <c r="E71" s="20">
        <v>1</v>
      </c>
      <c r="F71" s="20">
        <v>1</v>
      </c>
      <c r="G71" s="20">
        <v>1</v>
      </c>
      <c r="H71" s="20">
        <v>1</v>
      </c>
      <c r="I71" s="20">
        <v>1</v>
      </c>
      <c r="J71" s="20">
        <v>1</v>
      </c>
      <c r="K71" s="20">
        <v>1</v>
      </c>
      <c r="L71" s="20">
        <v>1</v>
      </c>
      <c r="M71" s="20">
        <v>1</v>
      </c>
      <c r="N71" s="20">
        <v>1</v>
      </c>
      <c r="O71" s="20">
        <v>1</v>
      </c>
      <c r="P71" s="20">
        <v>1</v>
      </c>
      <c r="Q71" s="6"/>
    </row>
    <row r="72" spans="1:17" x14ac:dyDescent="0.3">
      <c r="A72" s="6" t="s">
        <v>126</v>
      </c>
      <c r="B72" s="20">
        <v>1</v>
      </c>
      <c r="C72" s="20">
        <v>1</v>
      </c>
      <c r="D72" s="20">
        <v>1</v>
      </c>
      <c r="E72" s="20">
        <v>1</v>
      </c>
      <c r="F72" s="20">
        <v>1</v>
      </c>
      <c r="G72" s="20">
        <v>1</v>
      </c>
      <c r="H72" s="20">
        <v>1</v>
      </c>
      <c r="I72" s="20">
        <v>1</v>
      </c>
      <c r="J72" s="20">
        <v>1</v>
      </c>
      <c r="K72" s="20">
        <v>1</v>
      </c>
      <c r="L72" s="20">
        <v>1</v>
      </c>
      <c r="M72" s="20">
        <v>1</v>
      </c>
      <c r="N72" s="20">
        <v>1</v>
      </c>
      <c r="O72" s="20">
        <v>1</v>
      </c>
      <c r="P72" s="20">
        <v>1</v>
      </c>
      <c r="Q72" s="6"/>
    </row>
    <row r="73" spans="1:17" x14ac:dyDescent="0.3">
      <c r="A73" s="6" t="s">
        <v>127</v>
      </c>
      <c r="B73" s="20">
        <v>1</v>
      </c>
      <c r="C73" s="20">
        <v>1</v>
      </c>
      <c r="D73" s="20">
        <v>1</v>
      </c>
      <c r="E73" s="20">
        <v>1</v>
      </c>
      <c r="F73" s="20">
        <v>1</v>
      </c>
      <c r="G73" s="20">
        <v>1</v>
      </c>
      <c r="H73" s="20">
        <v>1</v>
      </c>
      <c r="I73" s="20">
        <v>1</v>
      </c>
      <c r="J73" s="20">
        <v>1</v>
      </c>
      <c r="K73" s="20">
        <v>1</v>
      </c>
      <c r="L73" s="20">
        <v>1</v>
      </c>
      <c r="M73" s="20">
        <v>1</v>
      </c>
      <c r="N73" s="20">
        <v>1</v>
      </c>
      <c r="O73" s="20">
        <v>1</v>
      </c>
      <c r="P73" s="20">
        <v>1</v>
      </c>
      <c r="Q73" s="6"/>
    </row>
    <row r="74" spans="1:17" x14ac:dyDescent="0.3">
      <c r="A74" s="6" t="s">
        <v>128</v>
      </c>
      <c r="B74" s="20">
        <v>1</v>
      </c>
      <c r="C74" s="20">
        <v>1</v>
      </c>
      <c r="D74" s="20">
        <v>1</v>
      </c>
      <c r="E74" s="20">
        <v>1</v>
      </c>
      <c r="F74" s="20">
        <v>1</v>
      </c>
      <c r="G74" s="20">
        <v>1</v>
      </c>
      <c r="H74" s="20">
        <v>1</v>
      </c>
      <c r="I74" s="20">
        <v>1</v>
      </c>
      <c r="J74" s="20">
        <v>1</v>
      </c>
      <c r="K74" s="20">
        <v>1</v>
      </c>
      <c r="L74" s="20">
        <v>1</v>
      </c>
      <c r="M74" s="20">
        <v>1</v>
      </c>
      <c r="N74" s="20">
        <v>1</v>
      </c>
      <c r="O74" s="20">
        <v>1</v>
      </c>
      <c r="P74" s="20">
        <v>1</v>
      </c>
      <c r="Q74" s="6"/>
    </row>
    <row r="75" spans="1:17" x14ac:dyDescent="0.3">
      <c r="A75" s="6" t="s">
        <v>129</v>
      </c>
      <c r="B75" s="20">
        <v>1</v>
      </c>
      <c r="C75" s="20">
        <v>1</v>
      </c>
      <c r="D75" s="20">
        <v>1</v>
      </c>
      <c r="E75" s="20">
        <v>1</v>
      </c>
      <c r="F75" s="20">
        <v>1</v>
      </c>
      <c r="G75" s="20">
        <v>1</v>
      </c>
      <c r="H75" s="20">
        <v>1</v>
      </c>
      <c r="I75" s="20">
        <v>1</v>
      </c>
      <c r="J75" s="20">
        <v>1</v>
      </c>
      <c r="K75" s="20">
        <v>1</v>
      </c>
      <c r="L75" s="20">
        <v>1</v>
      </c>
      <c r="M75" s="20">
        <v>1</v>
      </c>
      <c r="N75" s="20">
        <v>1</v>
      </c>
      <c r="O75" s="20">
        <v>1</v>
      </c>
      <c r="P75" s="20">
        <v>1</v>
      </c>
      <c r="Q75" s="6"/>
    </row>
    <row r="76" spans="1:17" x14ac:dyDescent="0.3">
      <c r="A76" s="6" t="s">
        <v>130</v>
      </c>
      <c r="B76" s="20">
        <v>1</v>
      </c>
      <c r="C76" s="20">
        <v>1</v>
      </c>
      <c r="D76" s="20">
        <v>1</v>
      </c>
      <c r="E76" s="20">
        <v>1</v>
      </c>
      <c r="F76" s="20">
        <v>1</v>
      </c>
      <c r="G76" s="20">
        <v>1</v>
      </c>
      <c r="H76" s="20">
        <v>1</v>
      </c>
      <c r="I76" s="20">
        <v>1</v>
      </c>
      <c r="J76" s="20">
        <v>1</v>
      </c>
      <c r="K76" s="20">
        <v>1</v>
      </c>
      <c r="L76" s="20">
        <v>1</v>
      </c>
      <c r="M76" s="20">
        <v>1</v>
      </c>
      <c r="N76" s="20">
        <v>1</v>
      </c>
      <c r="O76" s="20">
        <v>1</v>
      </c>
      <c r="P76" s="20">
        <v>1</v>
      </c>
      <c r="Q76" s="6"/>
    </row>
    <row r="77" spans="1:17" x14ac:dyDescent="0.3">
      <c r="A77" s="6" t="s">
        <v>131</v>
      </c>
      <c r="B77" s="20">
        <v>1</v>
      </c>
      <c r="C77" s="20">
        <v>1</v>
      </c>
      <c r="D77" s="20">
        <v>1</v>
      </c>
      <c r="E77" s="20">
        <v>1</v>
      </c>
      <c r="F77" s="20">
        <v>1</v>
      </c>
      <c r="G77" s="20">
        <v>1</v>
      </c>
      <c r="H77" s="20">
        <v>1</v>
      </c>
      <c r="I77" s="20">
        <v>1</v>
      </c>
      <c r="J77" s="20">
        <v>1</v>
      </c>
      <c r="K77" s="20">
        <v>1</v>
      </c>
      <c r="L77" s="20">
        <v>1</v>
      </c>
      <c r="M77" s="20">
        <v>1</v>
      </c>
      <c r="N77" s="20">
        <v>1</v>
      </c>
      <c r="O77" s="20">
        <v>1</v>
      </c>
      <c r="P77" s="20">
        <v>1</v>
      </c>
      <c r="Q77" s="6"/>
    </row>
    <row r="78" spans="1:17" x14ac:dyDescent="0.3">
      <c r="A78" s="6" t="s">
        <v>132</v>
      </c>
      <c r="B78" s="20">
        <v>1</v>
      </c>
      <c r="C78" s="20">
        <v>1</v>
      </c>
      <c r="D78" s="20">
        <v>1</v>
      </c>
      <c r="E78" s="20">
        <v>1</v>
      </c>
      <c r="F78" s="20">
        <v>1</v>
      </c>
      <c r="G78" s="20">
        <v>1</v>
      </c>
      <c r="H78" s="20">
        <v>1</v>
      </c>
      <c r="I78" s="20">
        <v>1</v>
      </c>
      <c r="J78" s="20">
        <v>1</v>
      </c>
      <c r="K78" s="20">
        <v>1</v>
      </c>
      <c r="L78" s="20">
        <v>1</v>
      </c>
      <c r="M78" s="20">
        <v>1</v>
      </c>
      <c r="N78" s="20">
        <v>1</v>
      </c>
      <c r="O78" s="20">
        <v>1</v>
      </c>
      <c r="P78" s="20">
        <v>1</v>
      </c>
      <c r="Q78" s="6"/>
    </row>
    <row r="79" spans="1:17" x14ac:dyDescent="0.3">
      <c r="A79" s="6" t="s">
        <v>133</v>
      </c>
      <c r="B79" s="20">
        <v>1</v>
      </c>
      <c r="C79" s="20">
        <v>1</v>
      </c>
      <c r="D79" s="20">
        <v>1</v>
      </c>
      <c r="E79" s="20">
        <v>1</v>
      </c>
      <c r="F79" s="20">
        <v>1</v>
      </c>
      <c r="G79" s="20">
        <v>1</v>
      </c>
      <c r="H79" s="20">
        <v>1</v>
      </c>
      <c r="I79" s="20">
        <v>1</v>
      </c>
      <c r="J79" s="20">
        <v>1</v>
      </c>
      <c r="K79" s="20">
        <v>1</v>
      </c>
      <c r="L79" s="20">
        <v>1</v>
      </c>
      <c r="M79" s="20">
        <v>1</v>
      </c>
      <c r="N79" s="20">
        <v>1</v>
      </c>
      <c r="O79" s="20">
        <v>1</v>
      </c>
      <c r="P79" s="20">
        <v>1</v>
      </c>
      <c r="Q79" s="6"/>
    </row>
    <row r="80" spans="1:17" x14ac:dyDescent="0.3">
      <c r="A80" s="6" t="s">
        <v>134</v>
      </c>
      <c r="B80" s="20">
        <v>1</v>
      </c>
      <c r="C80" s="20">
        <v>1</v>
      </c>
      <c r="D80" s="20">
        <v>1</v>
      </c>
      <c r="E80" s="20">
        <v>1</v>
      </c>
      <c r="F80" s="20">
        <v>1</v>
      </c>
      <c r="G80" s="20">
        <v>1</v>
      </c>
      <c r="H80" s="20">
        <v>1</v>
      </c>
      <c r="I80" s="20">
        <v>1</v>
      </c>
      <c r="J80" s="20">
        <v>1</v>
      </c>
      <c r="K80" s="20">
        <v>1</v>
      </c>
      <c r="L80" s="20">
        <v>1</v>
      </c>
      <c r="M80" s="20">
        <v>1</v>
      </c>
      <c r="N80" s="20">
        <v>1</v>
      </c>
      <c r="O80" s="20">
        <v>1</v>
      </c>
      <c r="P80" s="20">
        <v>1</v>
      </c>
      <c r="Q80" s="6"/>
    </row>
    <row r="81" spans="1:17" x14ac:dyDescent="0.3">
      <c r="A81" s="6" t="s">
        <v>135</v>
      </c>
      <c r="B81" s="20">
        <v>1</v>
      </c>
      <c r="C81" s="20">
        <v>1</v>
      </c>
      <c r="D81" s="20">
        <v>1</v>
      </c>
      <c r="E81" s="20">
        <v>1</v>
      </c>
      <c r="F81" s="20">
        <v>1</v>
      </c>
      <c r="G81" s="20">
        <v>1</v>
      </c>
      <c r="H81" s="20">
        <v>1</v>
      </c>
      <c r="I81" s="20">
        <v>1</v>
      </c>
      <c r="J81" s="20">
        <v>1</v>
      </c>
      <c r="K81" s="20">
        <v>1</v>
      </c>
      <c r="L81" s="20">
        <v>1</v>
      </c>
      <c r="M81" s="20">
        <v>1</v>
      </c>
      <c r="N81" s="20">
        <v>1</v>
      </c>
      <c r="O81" s="20">
        <v>1</v>
      </c>
      <c r="P81" s="20">
        <v>1</v>
      </c>
      <c r="Q81" s="6"/>
    </row>
    <row r="82" spans="1:17" x14ac:dyDescent="0.3">
      <c r="A82" s="6" t="s">
        <v>136</v>
      </c>
      <c r="B82" s="20">
        <v>1</v>
      </c>
      <c r="C82" s="20">
        <v>1</v>
      </c>
      <c r="D82" s="20">
        <v>1</v>
      </c>
      <c r="E82" s="20">
        <v>1</v>
      </c>
      <c r="F82" s="20">
        <v>1</v>
      </c>
      <c r="G82" s="20">
        <v>1</v>
      </c>
      <c r="H82" s="20">
        <v>1</v>
      </c>
      <c r="I82" s="20">
        <v>1</v>
      </c>
      <c r="J82" s="20">
        <v>1</v>
      </c>
      <c r="K82" s="20">
        <v>1</v>
      </c>
      <c r="L82" s="20">
        <v>1</v>
      </c>
      <c r="M82" s="20">
        <v>1</v>
      </c>
      <c r="N82" s="20">
        <v>1</v>
      </c>
      <c r="O82" s="20">
        <v>1</v>
      </c>
      <c r="P82" s="20">
        <v>1</v>
      </c>
      <c r="Q82" s="6"/>
    </row>
    <row r="83" spans="1:17" x14ac:dyDescent="0.3">
      <c r="A83" s="6" t="s">
        <v>137</v>
      </c>
      <c r="B83" s="20">
        <v>1</v>
      </c>
      <c r="C83" s="20">
        <v>1</v>
      </c>
      <c r="D83" s="20">
        <v>1</v>
      </c>
      <c r="E83" s="20">
        <v>1</v>
      </c>
      <c r="F83" s="20">
        <v>1</v>
      </c>
      <c r="G83" s="20">
        <v>1</v>
      </c>
      <c r="H83" s="20">
        <v>1</v>
      </c>
      <c r="I83" s="20">
        <v>1</v>
      </c>
      <c r="J83" s="20">
        <v>1</v>
      </c>
      <c r="K83" s="20">
        <v>1</v>
      </c>
      <c r="L83" s="20">
        <v>1</v>
      </c>
      <c r="M83" s="20">
        <v>1</v>
      </c>
      <c r="N83" s="20">
        <v>1</v>
      </c>
      <c r="O83" s="20">
        <v>1</v>
      </c>
      <c r="P83" s="20">
        <v>1</v>
      </c>
      <c r="Q83" s="6"/>
    </row>
    <row r="84" spans="1:17" x14ac:dyDescent="0.3">
      <c r="A84" s="6" t="s">
        <v>138</v>
      </c>
      <c r="B84" s="20">
        <v>1</v>
      </c>
      <c r="C84" s="20">
        <v>1</v>
      </c>
      <c r="D84" s="20">
        <v>1</v>
      </c>
      <c r="E84" s="20">
        <v>1</v>
      </c>
      <c r="F84" s="20">
        <v>1</v>
      </c>
      <c r="G84" s="20">
        <v>1</v>
      </c>
      <c r="H84" s="20">
        <v>1</v>
      </c>
      <c r="I84" s="20">
        <v>1</v>
      </c>
      <c r="J84" s="20">
        <v>1</v>
      </c>
      <c r="K84" s="20">
        <v>1</v>
      </c>
      <c r="L84" s="20">
        <v>1</v>
      </c>
      <c r="M84" s="20">
        <v>1</v>
      </c>
      <c r="N84" s="20">
        <v>1</v>
      </c>
      <c r="O84" s="20">
        <v>1</v>
      </c>
      <c r="P84" s="20">
        <v>1</v>
      </c>
      <c r="Q84" s="6"/>
    </row>
    <row r="85" spans="1:17" x14ac:dyDescent="0.3">
      <c r="A85" s="6" t="s">
        <v>139</v>
      </c>
      <c r="B85" s="20">
        <v>1</v>
      </c>
      <c r="C85" s="20">
        <v>1</v>
      </c>
      <c r="D85" s="20">
        <v>1</v>
      </c>
      <c r="E85" s="20">
        <v>1</v>
      </c>
      <c r="F85" s="20">
        <v>1</v>
      </c>
      <c r="G85" s="20">
        <v>1</v>
      </c>
      <c r="H85" s="20">
        <v>1</v>
      </c>
      <c r="I85" s="20">
        <v>1</v>
      </c>
      <c r="J85" s="20">
        <v>1</v>
      </c>
      <c r="K85" s="20">
        <v>1</v>
      </c>
      <c r="L85" s="20">
        <v>1</v>
      </c>
      <c r="M85" s="20">
        <v>1</v>
      </c>
      <c r="N85" s="20">
        <v>1</v>
      </c>
      <c r="O85" s="20">
        <v>1</v>
      </c>
      <c r="P85" s="20">
        <v>1</v>
      </c>
      <c r="Q85" s="6"/>
    </row>
    <row r="86" spans="1:17" x14ac:dyDescent="0.3">
      <c r="A86" s="6" t="s">
        <v>140</v>
      </c>
      <c r="B86" s="20">
        <v>1</v>
      </c>
      <c r="C86" s="20">
        <v>1</v>
      </c>
      <c r="D86" s="20">
        <v>1</v>
      </c>
      <c r="E86" s="20">
        <v>1</v>
      </c>
      <c r="F86" s="20">
        <v>1</v>
      </c>
      <c r="G86" s="20">
        <v>1</v>
      </c>
      <c r="H86" s="20">
        <v>1</v>
      </c>
      <c r="I86" s="20">
        <v>1</v>
      </c>
      <c r="J86" s="20">
        <v>1</v>
      </c>
      <c r="K86" s="20">
        <v>1</v>
      </c>
      <c r="L86" s="20">
        <v>1</v>
      </c>
      <c r="M86" s="20">
        <v>1</v>
      </c>
      <c r="N86" s="20">
        <v>1</v>
      </c>
      <c r="O86" s="20">
        <v>1</v>
      </c>
      <c r="P86" s="20">
        <v>1</v>
      </c>
      <c r="Q86" s="6"/>
    </row>
    <row r="87" spans="1:17" x14ac:dyDescent="0.3">
      <c r="A87" s="6" t="s">
        <v>141</v>
      </c>
      <c r="B87" s="20">
        <v>1</v>
      </c>
      <c r="C87" s="20">
        <v>1</v>
      </c>
      <c r="D87" s="20">
        <v>1</v>
      </c>
      <c r="E87" s="20">
        <v>1</v>
      </c>
      <c r="F87" s="20">
        <v>1</v>
      </c>
      <c r="G87" s="20">
        <v>1</v>
      </c>
      <c r="H87" s="20">
        <v>1</v>
      </c>
      <c r="I87" s="20">
        <v>1</v>
      </c>
      <c r="J87" s="20">
        <v>1</v>
      </c>
      <c r="K87" s="20">
        <v>1</v>
      </c>
      <c r="L87" s="20">
        <v>1</v>
      </c>
      <c r="M87" s="20">
        <v>1</v>
      </c>
      <c r="N87" s="20">
        <v>1</v>
      </c>
      <c r="O87" s="20">
        <v>1</v>
      </c>
      <c r="P87" s="20">
        <v>1</v>
      </c>
      <c r="Q87" s="6"/>
    </row>
    <row r="88" spans="1:17" x14ac:dyDescent="0.3">
      <c r="A88" s="6" t="s">
        <v>142</v>
      </c>
      <c r="B88" s="20">
        <v>1</v>
      </c>
      <c r="C88" s="20">
        <v>1</v>
      </c>
      <c r="D88" s="20">
        <v>1</v>
      </c>
      <c r="E88" s="20">
        <v>1</v>
      </c>
      <c r="F88" s="20">
        <v>1</v>
      </c>
      <c r="G88" s="20">
        <v>1</v>
      </c>
      <c r="H88" s="20">
        <v>1</v>
      </c>
      <c r="I88" s="20">
        <v>1</v>
      </c>
      <c r="J88" s="20">
        <v>1</v>
      </c>
      <c r="K88" s="20">
        <v>1</v>
      </c>
      <c r="L88" s="20">
        <v>1</v>
      </c>
      <c r="M88" s="20">
        <v>1</v>
      </c>
      <c r="N88" s="20">
        <v>1</v>
      </c>
      <c r="O88" s="20">
        <v>1</v>
      </c>
      <c r="P88" s="20">
        <v>1</v>
      </c>
      <c r="Q88" s="6"/>
    </row>
    <row r="89" spans="1:17" x14ac:dyDescent="0.3">
      <c r="A89" s="6" t="s">
        <v>143</v>
      </c>
      <c r="B89" s="20">
        <v>1</v>
      </c>
      <c r="C89" s="20">
        <v>1</v>
      </c>
      <c r="D89" s="20">
        <v>1</v>
      </c>
      <c r="E89" s="20">
        <v>1</v>
      </c>
      <c r="F89" s="20">
        <v>1</v>
      </c>
      <c r="G89" s="20">
        <v>1</v>
      </c>
      <c r="H89" s="20">
        <v>1</v>
      </c>
      <c r="I89" s="20">
        <v>1</v>
      </c>
      <c r="J89" s="20">
        <v>1</v>
      </c>
      <c r="K89" s="20">
        <v>1</v>
      </c>
      <c r="L89" s="20">
        <v>1</v>
      </c>
      <c r="M89" s="20">
        <v>1</v>
      </c>
      <c r="N89" s="20">
        <v>1</v>
      </c>
      <c r="O89" s="20">
        <v>1</v>
      </c>
      <c r="P89" s="20">
        <v>1</v>
      </c>
      <c r="Q89" s="6"/>
    </row>
    <row r="90" spans="1:17" x14ac:dyDescent="0.3">
      <c r="A90" s="6" t="s">
        <v>144</v>
      </c>
      <c r="B90" s="20">
        <v>1</v>
      </c>
      <c r="C90" s="20">
        <v>1</v>
      </c>
      <c r="D90" s="20">
        <v>1</v>
      </c>
      <c r="E90" s="20">
        <v>1</v>
      </c>
      <c r="F90" s="20">
        <v>1</v>
      </c>
      <c r="G90" s="20">
        <v>1</v>
      </c>
      <c r="H90" s="20">
        <v>1</v>
      </c>
      <c r="I90" s="20">
        <v>1</v>
      </c>
      <c r="J90" s="20">
        <v>1</v>
      </c>
      <c r="K90" s="20">
        <v>1</v>
      </c>
      <c r="L90" s="20">
        <v>1</v>
      </c>
      <c r="M90" s="20">
        <v>1</v>
      </c>
      <c r="N90" s="20">
        <v>1</v>
      </c>
      <c r="O90" s="20">
        <v>1</v>
      </c>
      <c r="P90" s="20">
        <v>1</v>
      </c>
      <c r="Q90" s="6"/>
    </row>
    <row r="91" spans="1:17" x14ac:dyDescent="0.3">
      <c r="A91" s="6" t="s">
        <v>145</v>
      </c>
      <c r="B91" s="20">
        <v>1</v>
      </c>
      <c r="C91" s="20">
        <v>1</v>
      </c>
      <c r="D91" s="20">
        <v>1</v>
      </c>
      <c r="E91" s="20">
        <v>1</v>
      </c>
      <c r="F91" s="20">
        <v>1</v>
      </c>
      <c r="G91" s="20">
        <v>1</v>
      </c>
      <c r="H91" s="20">
        <v>1</v>
      </c>
      <c r="I91" s="20">
        <v>1</v>
      </c>
      <c r="J91" s="20">
        <v>1</v>
      </c>
      <c r="K91" s="20">
        <v>1</v>
      </c>
      <c r="L91" s="20">
        <v>1</v>
      </c>
      <c r="M91" s="20">
        <v>1</v>
      </c>
      <c r="N91" s="20">
        <v>1</v>
      </c>
      <c r="O91" s="20">
        <v>1</v>
      </c>
      <c r="P91" s="20">
        <v>1</v>
      </c>
      <c r="Q91" s="6"/>
    </row>
    <row r="92" spans="1:17" x14ac:dyDescent="0.3">
      <c r="A92" s="6" t="s">
        <v>146</v>
      </c>
      <c r="B92" s="20">
        <v>1</v>
      </c>
      <c r="C92" s="20">
        <v>1</v>
      </c>
      <c r="D92" s="20">
        <v>1</v>
      </c>
      <c r="E92" s="20">
        <v>1</v>
      </c>
      <c r="F92" s="20">
        <v>1</v>
      </c>
      <c r="G92" s="20">
        <v>1</v>
      </c>
      <c r="H92" s="20">
        <v>1</v>
      </c>
      <c r="I92" s="20">
        <v>1</v>
      </c>
      <c r="J92" s="20">
        <v>1</v>
      </c>
      <c r="K92" s="20">
        <v>1</v>
      </c>
      <c r="L92" s="20">
        <v>1</v>
      </c>
      <c r="M92" s="20">
        <v>1</v>
      </c>
      <c r="N92" s="20">
        <v>1</v>
      </c>
      <c r="O92" s="20">
        <v>1</v>
      </c>
      <c r="P92" s="20">
        <v>1</v>
      </c>
      <c r="Q92" s="6"/>
    </row>
    <row r="93" spans="1:17" x14ac:dyDescent="0.3">
      <c r="A93" s="6" t="s">
        <v>147</v>
      </c>
      <c r="B93" s="20">
        <v>1</v>
      </c>
      <c r="C93" s="20">
        <v>1</v>
      </c>
      <c r="D93" s="20">
        <v>1</v>
      </c>
      <c r="E93" s="20">
        <v>1</v>
      </c>
      <c r="F93" s="20">
        <v>1</v>
      </c>
      <c r="G93" s="20">
        <v>1</v>
      </c>
      <c r="H93" s="20">
        <v>1</v>
      </c>
      <c r="I93" s="20">
        <v>1</v>
      </c>
      <c r="J93" s="20">
        <v>1</v>
      </c>
      <c r="K93" s="20">
        <v>1</v>
      </c>
      <c r="L93" s="20">
        <v>1</v>
      </c>
      <c r="M93" s="20">
        <v>1</v>
      </c>
      <c r="N93" s="20">
        <v>1</v>
      </c>
      <c r="O93" s="20">
        <v>1</v>
      </c>
      <c r="P93" s="20">
        <v>1</v>
      </c>
      <c r="Q93" s="6"/>
    </row>
    <row r="94" spans="1:17" x14ac:dyDescent="0.3">
      <c r="A94" s="6" t="s">
        <v>148</v>
      </c>
      <c r="B94" s="20">
        <v>1</v>
      </c>
      <c r="C94" s="20">
        <v>1</v>
      </c>
      <c r="D94" s="20">
        <v>1</v>
      </c>
      <c r="E94" s="20">
        <v>1</v>
      </c>
      <c r="F94" s="20">
        <v>1</v>
      </c>
      <c r="G94" s="20">
        <v>1</v>
      </c>
      <c r="H94" s="20">
        <v>1</v>
      </c>
      <c r="I94" s="20">
        <v>1</v>
      </c>
      <c r="J94" s="20">
        <v>1</v>
      </c>
      <c r="K94" s="20">
        <v>1</v>
      </c>
      <c r="L94" s="20">
        <v>1</v>
      </c>
      <c r="M94" s="20">
        <v>1</v>
      </c>
      <c r="N94" s="20">
        <v>1</v>
      </c>
      <c r="O94" s="20">
        <v>1</v>
      </c>
      <c r="P94" s="20">
        <v>1</v>
      </c>
      <c r="Q94" s="6"/>
    </row>
    <row r="95" spans="1:17" x14ac:dyDescent="0.3">
      <c r="A95" s="6" t="s">
        <v>149</v>
      </c>
      <c r="B95" s="20">
        <v>1</v>
      </c>
      <c r="C95" s="20">
        <v>1</v>
      </c>
      <c r="D95" s="20">
        <v>1</v>
      </c>
      <c r="E95" s="20">
        <v>1</v>
      </c>
      <c r="F95" s="20">
        <v>1</v>
      </c>
      <c r="G95" s="20">
        <v>1</v>
      </c>
      <c r="H95" s="20">
        <v>1</v>
      </c>
      <c r="I95" s="20">
        <v>1</v>
      </c>
      <c r="J95" s="20">
        <v>1</v>
      </c>
      <c r="K95" s="20">
        <v>1</v>
      </c>
      <c r="L95" s="20">
        <v>1</v>
      </c>
      <c r="M95" s="20">
        <v>1</v>
      </c>
      <c r="N95" s="20">
        <v>1</v>
      </c>
      <c r="O95" s="20">
        <v>1</v>
      </c>
      <c r="P95" s="20">
        <v>1</v>
      </c>
      <c r="Q95" s="6"/>
    </row>
    <row r="96" spans="1:17" x14ac:dyDescent="0.3">
      <c r="A96" s="6" t="s">
        <v>150</v>
      </c>
      <c r="B96" s="20">
        <v>1</v>
      </c>
      <c r="C96" s="20">
        <v>1</v>
      </c>
      <c r="D96" s="20">
        <v>1</v>
      </c>
      <c r="E96" s="20">
        <v>1</v>
      </c>
      <c r="F96" s="20">
        <v>1</v>
      </c>
      <c r="G96" s="20">
        <v>1</v>
      </c>
      <c r="H96" s="20">
        <v>1</v>
      </c>
      <c r="I96" s="20">
        <v>1</v>
      </c>
      <c r="J96" s="20">
        <v>1</v>
      </c>
      <c r="K96" s="20">
        <v>1</v>
      </c>
      <c r="L96" s="20">
        <v>1</v>
      </c>
      <c r="M96" s="20">
        <v>1</v>
      </c>
      <c r="N96" s="20">
        <v>1</v>
      </c>
      <c r="O96" s="20">
        <v>1</v>
      </c>
      <c r="P96" s="20">
        <v>1</v>
      </c>
      <c r="Q96" s="6"/>
    </row>
    <row r="97" spans="1:17" x14ac:dyDescent="0.3">
      <c r="A97" s="6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6"/>
    </row>
    <row r="98" spans="1:17" x14ac:dyDescent="0.3">
      <c r="A98" s="6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6"/>
    </row>
    <row r="99" spans="1:17" x14ac:dyDescent="0.3">
      <c r="A99" s="6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6"/>
    </row>
    <row r="100" spans="1:17" x14ac:dyDescent="0.3">
      <c r="A100" s="6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6"/>
    </row>
    <row r="101" spans="1:17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E4A5B-D6B9-4CE7-8624-8E48340BCE9B}">
  <sheetPr>
    <tabColor theme="8" tint="-0.499984740745262"/>
  </sheetPr>
  <dimension ref="A1:Q101"/>
  <sheetViews>
    <sheetView zoomScale="85" zoomScaleNormal="85" workbookViewId="0">
      <pane ySplit="7" topLeftCell="A69" activePane="bottomLeft" state="frozen"/>
      <selection activeCell="B4" sqref="B4"/>
      <selection pane="bottomLeft" activeCell="B4" sqref="B4"/>
    </sheetView>
  </sheetViews>
  <sheetFormatPr defaultColWidth="0" defaultRowHeight="14.4" zeroHeight="1" x14ac:dyDescent="0.3"/>
  <cols>
    <col min="1" max="7" width="8.88671875" customWidth="1"/>
    <col min="8" max="10" width="1" customWidth="1"/>
    <col min="11" max="17" width="8.88671875" customWidth="1"/>
    <col min="18" max="16384" width="8.88671875" hidden="1"/>
  </cols>
  <sheetData>
    <row r="1" spans="1:17" ht="18" x14ac:dyDescent="0.35">
      <c r="A1" s="5" t="s">
        <v>475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3">
      <c r="A2" s="27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28"/>
      <c r="B4" s="29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9" t="s">
        <v>476</v>
      </c>
      <c r="B5" s="9"/>
      <c r="C5" s="9"/>
      <c r="D5" s="9"/>
      <c r="E5" s="9" t="s">
        <v>477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x14ac:dyDescent="0.3">
      <c r="A6" s="11"/>
      <c r="B6" s="10" t="s">
        <v>610</v>
      </c>
      <c r="C6" s="10" t="s">
        <v>611</v>
      </c>
      <c r="D6" s="10"/>
      <c r="E6" s="10"/>
      <c r="F6" s="10" t="s">
        <v>195</v>
      </c>
      <c r="G6" s="11"/>
      <c r="H6" s="11"/>
      <c r="I6" s="9"/>
      <c r="J6" s="11"/>
      <c r="K6" s="11"/>
      <c r="L6" s="11"/>
      <c r="M6" s="11"/>
      <c r="N6" s="11"/>
      <c r="O6" s="11"/>
      <c r="P6" s="11"/>
      <c r="Q6" s="11"/>
    </row>
    <row r="7" spans="1:17" x14ac:dyDescent="0.3">
      <c r="A7" s="21"/>
      <c r="B7" s="22" t="s">
        <v>478</v>
      </c>
      <c r="C7" s="11" t="s">
        <v>479</v>
      </c>
      <c r="D7" s="11"/>
      <c r="E7" s="11"/>
      <c r="F7" s="11" t="s">
        <v>480</v>
      </c>
      <c r="G7" s="11" t="s">
        <v>481</v>
      </c>
      <c r="H7" s="11"/>
      <c r="I7" s="9" t="s">
        <v>612</v>
      </c>
      <c r="J7" s="11"/>
      <c r="K7" s="23" t="s">
        <v>482</v>
      </c>
      <c r="L7" s="24"/>
      <c r="M7" s="11"/>
      <c r="N7" s="11"/>
      <c r="O7" s="23" t="s">
        <v>556</v>
      </c>
      <c r="P7" s="11"/>
      <c r="Q7" s="11"/>
    </row>
    <row r="8" spans="1:17" x14ac:dyDescent="0.3">
      <c r="A8" s="6" t="s">
        <v>73</v>
      </c>
      <c r="B8" s="20">
        <f>P8</f>
        <v>1.3</v>
      </c>
      <c r="C8" s="20">
        <f>B8</f>
        <v>1.3</v>
      </c>
      <c r="D8" s="6"/>
      <c r="E8" s="6" t="s">
        <v>0</v>
      </c>
      <c r="F8" s="20">
        <v>0.5</v>
      </c>
      <c r="G8" s="20">
        <v>2</v>
      </c>
      <c r="H8" s="6"/>
      <c r="I8" s="9"/>
      <c r="J8" s="6"/>
      <c r="K8" s="25">
        <v>5.05</v>
      </c>
      <c r="L8" s="26" t="s">
        <v>483</v>
      </c>
      <c r="M8" s="6"/>
      <c r="N8" s="6"/>
      <c r="O8" s="25" t="s">
        <v>73</v>
      </c>
      <c r="P8" s="25">
        <f>K10</f>
        <v>1.3</v>
      </c>
      <c r="Q8" s="18"/>
    </row>
    <row r="9" spans="1:17" x14ac:dyDescent="0.3">
      <c r="A9" s="6" t="s">
        <v>74</v>
      </c>
      <c r="B9" s="20">
        <f t="shared" ref="B9:B72" si="0">P9</f>
        <v>1.3</v>
      </c>
      <c r="C9" s="20">
        <f t="shared" ref="C9:C72" si="1">B9</f>
        <v>1.3</v>
      </c>
      <c r="D9" s="6"/>
      <c r="E9" s="6" t="s">
        <v>1</v>
      </c>
      <c r="F9" s="20">
        <v>0.5</v>
      </c>
      <c r="G9" s="20">
        <v>2</v>
      </c>
      <c r="H9" s="6"/>
      <c r="I9" s="9"/>
      <c r="J9" s="6"/>
      <c r="K9" s="25">
        <v>4.45</v>
      </c>
      <c r="L9" s="26" t="s">
        <v>484</v>
      </c>
      <c r="M9" s="6"/>
      <c r="N9" s="6"/>
      <c r="O9" s="26" t="s">
        <v>74</v>
      </c>
      <c r="P9" s="25">
        <f>K10</f>
        <v>1.3</v>
      </c>
      <c r="Q9" s="6"/>
    </row>
    <row r="10" spans="1:17" x14ac:dyDescent="0.3">
      <c r="A10" s="6" t="s">
        <v>75</v>
      </c>
      <c r="B10" s="20">
        <f t="shared" si="0"/>
        <v>5.05</v>
      </c>
      <c r="C10" s="20">
        <f t="shared" si="1"/>
        <v>5.05</v>
      </c>
      <c r="D10" s="6"/>
      <c r="E10" s="6" t="s">
        <v>2</v>
      </c>
      <c r="F10" s="20">
        <v>0.5</v>
      </c>
      <c r="G10" s="20">
        <v>2</v>
      </c>
      <c r="H10" s="6"/>
      <c r="I10" s="9"/>
      <c r="J10" s="6"/>
      <c r="K10" s="25">
        <v>1.3</v>
      </c>
      <c r="L10" s="26" t="s">
        <v>485</v>
      </c>
      <c r="M10" s="6"/>
      <c r="N10" s="6"/>
      <c r="O10" s="26" t="s">
        <v>75</v>
      </c>
      <c r="P10" s="25">
        <f>K8</f>
        <v>5.05</v>
      </c>
      <c r="Q10" s="6"/>
    </row>
    <row r="11" spans="1:17" x14ac:dyDescent="0.3">
      <c r="A11" s="6" t="s">
        <v>76</v>
      </c>
      <c r="B11" s="20">
        <f t="shared" si="0"/>
        <v>4.45</v>
      </c>
      <c r="C11" s="20">
        <f t="shared" si="1"/>
        <v>4.45</v>
      </c>
      <c r="D11" s="6"/>
      <c r="E11" s="6" t="s">
        <v>3</v>
      </c>
      <c r="F11" s="20">
        <v>0.5</v>
      </c>
      <c r="G11" s="20">
        <v>2</v>
      </c>
      <c r="H11" s="6"/>
      <c r="I11" s="9"/>
      <c r="J11" s="6"/>
      <c r="K11" s="25">
        <v>1.85</v>
      </c>
      <c r="L11" s="26" t="s">
        <v>486</v>
      </c>
      <c r="M11" s="6"/>
      <c r="N11" s="6"/>
      <c r="O11" s="26" t="s">
        <v>76</v>
      </c>
      <c r="P11" s="25">
        <f>K9</f>
        <v>4.45</v>
      </c>
      <c r="Q11" s="6"/>
    </row>
    <row r="12" spans="1:17" x14ac:dyDescent="0.3">
      <c r="A12" s="6" t="s">
        <v>216</v>
      </c>
      <c r="B12" s="20">
        <f t="shared" si="0"/>
        <v>1.3</v>
      </c>
      <c r="C12" s="20">
        <f t="shared" si="1"/>
        <v>1.3</v>
      </c>
      <c r="D12" s="6"/>
      <c r="E12" s="6" t="s">
        <v>215</v>
      </c>
      <c r="F12" s="20">
        <v>0.5</v>
      </c>
      <c r="G12" s="20">
        <v>2</v>
      </c>
      <c r="H12" s="6"/>
      <c r="I12" s="9"/>
      <c r="J12" s="6"/>
      <c r="K12" s="25">
        <v>2.4500000000000002</v>
      </c>
      <c r="L12" s="26" t="s">
        <v>487</v>
      </c>
      <c r="M12" s="6"/>
      <c r="N12" s="6"/>
      <c r="O12" s="26" t="s">
        <v>216</v>
      </c>
      <c r="P12" s="25">
        <f>K10</f>
        <v>1.3</v>
      </c>
      <c r="Q12" s="6"/>
    </row>
    <row r="13" spans="1:17" x14ac:dyDescent="0.3">
      <c r="A13" s="6" t="s">
        <v>77</v>
      </c>
      <c r="B13" s="20">
        <f t="shared" si="0"/>
        <v>2.4500000000000002</v>
      </c>
      <c r="C13" s="20">
        <f t="shared" si="1"/>
        <v>2.4500000000000002</v>
      </c>
      <c r="D13" s="6"/>
      <c r="E13" s="6" t="s">
        <v>4</v>
      </c>
      <c r="F13" s="20">
        <v>0.5</v>
      </c>
      <c r="G13" s="20">
        <v>2</v>
      </c>
      <c r="H13" s="6"/>
      <c r="I13" s="9"/>
      <c r="J13" s="6"/>
      <c r="K13" s="25">
        <v>2.7</v>
      </c>
      <c r="L13" s="26" t="s">
        <v>488</v>
      </c>
      <c r="M13" s="6"/>
      <c r="N13" s="6"/>
      <c r="O13" s="26" t="s">
        <v>77</v>
      </c>
      <c r="P13" s="25">
        <f>K12</f>
        <v>2.4500000000000002</v>
      </c>
      <c r="Q13" s="6"/>
    </row>
    <row r="14" spans="1:17" x14ac:dyDescent="0.3">
      <c r="A14" s="6" t="s">
        <v>78</v>
      </c>
      <c r="B14" s="20">
        <f t="shared" si="0"/>
        <v>2.4500000000000002</v>
      </c>
      <c r="C14" s="20">
        <f t="shared" si="1"/>
        <v>2.4500000000000002</v>
      </c>
      <c r="D14" s="6"/>
      <c r="E14" s="6" t="s">
        <v>5</v>
      </c>
      <c r="F14" s="20">
        <v>0.5</v>
      </c>
      <c r="G14" s="20">
        <v>2</v>
      </c>
      <c r="H14" s="6"/>
      <c r="I14" s="9"/>
      <c r="J14" s="6"/>
      <c r="K14" s="25">
        <v>2.5</v>
      </c>
      <c r="L14" s="26" t="s">
        <v>489</v>
      </c>
      <c r="M14" s="6"/>
      <c r="N14" s="6"/>
      <c r="O14" s="26" t="s">
        <v>78</v>
      </c>
      <c r="P14" s="25">
        <f>K12</f>
        <v>2.4500000000000002</v>
      </c>
      <c r="Q14" s="6"/>
    </row>
    <row r="15" spans="1:17" x14ac:dyDescent="0.3">
      <c r="A15" s="6" t="s">
        <v>79</v>
      </c>
      <c r="B15" s="20">
        <f t="shared" si="0"/>
        <v>2.4500000000000002</v>
      </c>
      <c r="C15" s="20">
        <f t="shared" si="1"/>
        <v>2.4500000000000002</v>
      </c>
      <c r="D15" s="6"/>
      <c r="E15" s="6" t="s">
        <v>6</v>
      </c>
      <c r="F15" s="20">
        <v>0.5</v>
      </c>
      <c r="G15" s="20">
        <v>2</v>
      </c>
      <c r="H15" s="6"/>
      <c r="I15" s="9"/>
      <c r="J15" s="6"/>
      <c r="K15" s="25">
        <v>3.25</v>
      </c>
      <c r="L15" s="26" t="s">
        <v>490</v>
      </c>
      <c r="M15" s="6"/>
      <c r="N15" s="6"/>
      <c r="O15" s="26" t="s">
        <v>79</v>
      </c>
      <c r="P15" s="25">
        <f>K12</f>
        <v>2.4500000000000002</v>
      </c>
      <c r="Q15" s="6"/>
    </row>
    <row r="16" spans="1:17" x14ac:dyDescent="0.3">
      <c r="A16" s="6" t="s">
        <v>80</v>
      </c>
      <c r="B16" s="20">
        <f t="shared" si="0"/>
        <v>1.85</v>
      </c>
      <c r="C16" s="20">
        <f t="shared" si="1"/>
        <v>1.85</v>
      </c>
      <c r="D16" s="6"/>
      <c r="E16" s="6" t="s">
        <v>7</v>
      </c>
      <c r="F16" s="20">
        <v>0.5</v>
      </c>
      <c r="G16" s="20">
        <v>2</v>
      </c>
      <c r="H16" s="6"/>
      <c r="I16" s="9"/>
      <c r="J16" s="6"/>
      <c r="K16" s="25">
        <v>2</v>
      </c>
      <c r="L16" s="26" t="s">
        <v>491</v>
      </c>
      <c r="M16" s="6"/>
      <c r="N16" s="6"/>
      <c r="O16" s="26" t="s">
        <v>80</v>
      </c>
      <c r="P16" s="25">
        <f>K11</f>
        <v>1.85</v>
      </c>
      <c r="Q16" s="6"/>
    </row>
    <row r="17" spans="1:17" x14ac:dyDescent="0.3">
      <c r="A17" s="6" t="s">
        <v>81</v>
      </c>
      <c r="B17" s="20">
        <f t="shared" si="0"/>
        <v>1.85</v>
      </c>
      <c r="C17" s="20">
        <f t="shared" si="1"/>
        <v>1.85</v>
      </c>
      <c r="D17" s="6"/>
      <c r="E17" s="6" t="s">
        <v>8</v>
      </c>
      <c r="F17" s="20">
        <v>0.5</v>
      </c>
      <c r="G17" s="20">
        <v>2</v>
      </c>
      <c r="H17" s="6"/>
      <c r="I17" s="9"/>
      <c r="J17" s="6"/>
      <c r="K17" s="25">
        <v>1.3</v>
      </c>
      <c r="L17" s="26" t="s">
        <v>492</v>
      </c>
      <c r="M17" s="6"/>
      <c r="N17" s="6"/>
      <c r="O17" s="26" t="s">
        <v>81</v>
      </c>
      <c r="P17" s="25">
        <f>K11</f>
        <v>1.85</v>
      </c>
      <c r="Q17" s="6"/>
    </row>
    <row r="18" spans="1:17" x14ac:dyDescent="0.3">
      <c r="A18" s="6" t="s">
        <v>82</v>
      </c>
      <c r="B18" s="20">
        <f t="shared" si="0"/>
        <v>1.85</v>
      </c>
      <c r="C18" s="20">
        <f t="shared" si="1"/>
        <v>1.85</v>
      </c>
      <c r="D18" s="6"/>
      <c r="E18" s="6" t="s">
        <v>9</v>
      </c>
      <c r="F18" s="20">
        <v>0.5</v>
      </c>
      <c r="G18" s="20">
        <v>2</v>
      </c>
      <c r="H18" s="6"/>
      <c r="I18" s="9"/>
      <c r="J18" s="6"/>
      <c r="K18" s="25">
        <v>3.65</v>
      </c>
      <c r="L18" s="26" t="s">
        <v>280</v>
      </c>
      <c r="M18" s="6"/>
      <c r="N18" s="6"/>
      <c r="O18" s="26" t="s">
        <v>82</v>
      </c>
      <c r="P18" s="25">
        <f>K11</f>
        <v>1.85</v>
      </c>
      <c r="Q18" s="6"/>
    </row>
    <row r="19" spans="1:17" x14ac:dyDescent="0.3">
      <c r="A19" s="6" t="s">
        <v>83</v>
      </c>
      <c r="B19" s="20">
        <f t="shared" si="0"/>
        <v>1.85</v>
      </c>
      <c r="C19" s="20">
        <f t="shared" si="1"/>
        <v>1.85</v>
      </c>
      <c r="D19" s="6"/>
      <c r="E19" s="6" t="s">
        <v>10</v>
      </c>
      <c r="F19" s="20">
        <v>0.5</v>
      </c>
      <c r="G19" s="20">
        <v>2</v>
      </c>
      <c r="H19" s="6"/>
      <c r="I19" s="9"/>
      <c r="J19" s="6"/>
      <c r="K19" s="25">
        <v>6.45</v>
      </c>
      <c r="L19" s="26" t="s">
        <v>493</v>
      </c>
      <c r="M19" s="6"/>
      <c r="N19" s="6"/>
      <c r="O19" s="26" t="s">
        <v>83</v>
      </c>
      <c r="P19" s="25">
        <f>K11</f>
        <v>1.85</v>
      </c>
      <c r="Q19" s="6"/>
    </row>
    <row r="20" spans="1:17" x14ac:dyDescent="0.3">
      <c r="A20" s="6" t="s">
        <v>84</v>
      </c>
      <c r="B20" s="20">
        <f t="shared" si="0"/>
        <v>1.85</v>
      </c>
      <c r="C20" s="20">
        <f t="shared" si="1"/>
        <v>1.85</v>
      </c>
      <c r="D20" s="6"/>
      <c r="E20" s="6" t="s">
        <v>11</v>
      </c>
      <c r="F20" s="20">
        <v>0.5</v>
      </c>
      <c r="G20" s="20">
        <v>2</v>
      </c>
      <c r="H20" s="6"/>
      <c r="I20" s="9"/>
      <c r="J20" s="6"/>
      <c r="K20" s="25">
        <v>2.5</v>
      </c>
      <c r="L20" s="26" t="s">
        <v>285</v>
      </c>
      <c r="M20" s="6"/>
      <c r="N20" s="6"/>
      <c r="O20" s="26" t="s">
        <v>84</v>
      </c>
      <c r="P20" s="25">
        <f>K11</f>
        <v>1.85</v>
      </c>
      <c r="Q20" s="6"/>
    </row>
    <row r="21" spans="1:17" x14ac:dyDescent="0.3">
      <c r="A21" s="6" t="s">
        <v>85</v>
      </c>
      <c r="B21" s="20">
        <f t="shared" si="0"/>
        <v>1.85</v>
      </c>
      <c r="C21" s="20">
        <f t="shared" si="1"/>
        <v>1.85</v>
      </c>
      <c r="D21" s="6"/>
      <c r="E21" s="6" t="s">
        <v>12</v>
      </c>
      <c r="F21" s="20">
        <v>0.5</v>
      </c>
      <c r="G21" s="20">
        <v>2</v>
      </c>
      <c r="H21" s="6"/>
      <c r="I21" s="9"/>
      <c r="J21" s="6"/>
      <c r="K21" s="25">
        <v>1.25</v>
      </c>
      <c r="L21" s="26" t="s">
        <v>494</v>
      </c>
      <c r="M21" s="6"/>
      <c r="N21" s="6"/>
      <c r="O21" s="26" t="s">
        <v>85</v>
      </c>
      <c r="P21" s="25">
        <f>K11</f>
        <v>1.85</v>
      </c>
      <c r="Q21" s="6"/>
    </row>
    <row r="22" spans="1:17" x14ac:dyDescent="0.3">
      <c r="A22" s="6" t="s">
        <v>86</v>
      </c>
      <c r="B22" s="20">
        <f t="shared" si="0"/>
        <v>2.7</v>
      </c>
      <c r="C22" s="20">
        <f t="shared" si="1"/>
        <v>2.7</v>
      </c>
      <c r="D22" s="6"/>
      <c r="E22" s="6" t="s">
        <v>13</v>
      </c>
      <c r="F22" s="20">
        <v>0.5</v>
      </c>
      <c r="G22" s="20">
        <v>2</v>
      </c>
      <c r="H22" s="6"/>
      <c r="I22" s="9"/>
      <c r="J22" s="6"/>
      <c r="K22" s="25">
        <v>3.05</v>
      </c>
      <c r="L22" s="26" t="s">
        <v>495</v>
      </c>
      <c r="M22" s="6"/>
      <c r="N22" s="6"/>
      <c r="O22" s="26" t="s">
        <v>86</v>
      </c>
      <c r="P22" s="25">
        <f>K13</f>
        <v>2.7</v>
      </c>
      <c r="Q22" s="6"/>
    </row>
    <row r="23" spans="1:17" x14ac:dyDescent="0.3">
      <c r="A23" s="6" t="s">
        <v>87</v>
      </c>
      <c r="B23" s="20">
        <f t="shared" si="0"/>
        <v>3.25</v>
      </c>
      <c r="C23" s="20">
        <f t="shared" si="1"/>
        <v>3.25</v>
      </c>
      <c r="D23" s="6"/>
      <c r="E23" s="6" t="s">
        <v>14</v>
      </c>
      <c r="F23" s="20">
        <v>0.5</v>
      </c>
      <c r="G23" s="20">
        <v>2</v>
      </c>
      <c r="H23" s="6"/>
      <c r="I23" s="9"/>
      <c r="J23" s="6"/>
      <c r="K23" s="25">
        <v>5.2</v>
      </c>
      <c r="L23" s="26" t="s">
        <v>496</v>
      </c>
      <c r="M23" s="6"/>
      <c r="N23" s="6"/>
      <c r="O23" s="26" t="s">
        <v>87</v>
      </c>
      <c r="P23" s="25">
        <f>K15</f>
        <v>3.25</v>
      </c>
      <c r="Q23" s="6"/>
    </row>
    <row r="24" spans="1:17" x14ac:dyDescent="0.3">
      <c r="A24" s="6" t="s">
        <v>260</v>
      </c>
      <c r="B24" s="20">
        <f t="shared" si="0"/>
        <v>2.5</v>
      </c>
      <c r="C24" s="20">
        <f t="shared" si="1"/>
        <v>2.5</v>
      </c>
      <c r="D24" s="6"/>
      <c r="E24" s="6" t="s">
        <v>259</v>
      </c>
      <c r="F24" s="20">
        <v>0.5</v>
      </c>
      <c r="G24" s="20">
        <v>2</v>
      </c>
      <c r="H24" s="6"/>
      <c r="I24" s="9"/>
      <c r="J24" s="6"/>
      <c r="K24" s="25">
        <v>17.2</v>
      </c>
      <c r="L24" s="26" t="s">
        <v>497</v>
      </c>
      <c r="M24" s="6"/>
      <c r="N24" s="6"/>
      <c r="O24" s="26" t="s">
        <v>260</v>
      </c>
      <c r="P24" s="25">
        <f>K14</f>
        <v>2.5</v>
      </c>
      <c r="Q24" s="6"/>
    </row>
    <row r="25" spans="1:17" x14ac:dyDescent="0.3">
      <c r="A25" s="6" t="s">
        <v>619</v>
      </c>
      <c r="B25" s="20">
        <f t="shared" si="0"/>
        <v>2.5</v>
      </c>
      <c r="C25" s="20">
        <f t="shared" si="1"/>
        <v>2.5</v>
      </c>
      <c r="D25" s="6"/>
      <c r="E25" s="6" t="s">
        <v>616</v>
      </c>
      <c r="F25" s="20">
        <v>0.5</v>
      </c>
      <c r="G25" s="20">
        <v>2</v>
      </c>
      <c r="H25" s="6"/>
      <c r="I25" s="9"/>
      <c r="J25" s="6"/>
      <c r="K25" s="25">
        <v>0.9</v>
      </c>
      <c r="L25" s="26" t="s">
        <v>498</v>
      </c>
      <c r="M25" s="6"/>
      <c r="N25" s="6"/>
      <c r="O25" s="26" t="s">
        <v>619</v>
      </c>
      <c r="P25" s="25">
        <f>P24</f>
        <v>2.5</v>
      </c>
      <c r="Q25" s="6"/>
    </row>
    <row r="26" spans="1:17" x14ac:dyDescent="0.3">
      <c r="A26" s="6" t="s">
        <v>263</v>
      </c>
      <c r="B26" s="20">
        <f t="shared" si="0"/>
        <v>1.85</v>
      </c>
      <c r="C26" s="20">
        <f t="shared" si="1"/>
        <v>1.85</v>
      </c>
      <c r="D26" s="6"/>
      <c r="E26" s="6" t="s">
        <v>262</v>
      </c>
      <c r="F26" s="20">
        <v>0.5</v>
      </c>
      <c r="G26" s="20">
        <v>2</v>
      </c>
      <c r="H26" s="6"/>
      <c r="I26" s="9"/>
      <c r="J26" s="6"/>
      <c r="K26" s="25">
        <v>3.85</v>
      </c>
      <c r="L26" s="26" t="s">
        <v>499</v>
      </c>
      <c r="M26" s="6"/>
      <c r="N26" s="6"/>
      <c r="O26" s="26" t="s">
        <v>263</v>
      </c>
      <c r="P26" s="25">
        <f>K11</f>
        <v>1.85</v>
      </c>
      <c r="Q26" s="6"/>
    </row>
    <row r="27" spans="1:17" x14ac:dyDescent="0.3">
      <c r="A27" s="6" t="s">
        <v>88</v>
      </c>
      <c r="B27" s="20">
        <f t="shared" si="0"/>
        <v>1.85</v>
      </c>
      <c r="C27" s="20">
        <f t="shared" si="1"/>
        <v>1.85</v>
      </c>
      <c r="D27" s="6"/>
      <c r="E27" s="6" t="s">
        <v>15</v>
      </c>
      <c r="F27" s="20">
        <v>0.5</v>
      </c>
      <c r="G27" s="20">
        <v>2</v>
      </c>
      <c r="H27" s="6"/>
      <c r="I27" s="9"/>
      <c r="J27" s="6"/>
      <c r="K27" s="25">
        <v>4.4000000000000004</v>
      </c>
      <c r="L27" s="26" t="s">
        <v>500</v>
      </c>
      <c r="M27" s="6"/>
      <c r="N27" s="6"/>
      <c r="O27" s="26" t="s">
        <v>88</v>
      </c>
      <c r="P27" s="25">
        <f>K11</f>
        <v>1.85</v>
      </c>
      <c r="Q27" s="6"/>
    </row>
    <row r="28" spans="1:17" x14ac:dyDescent="0.3">
      <c r="A28" s="6" t="s">
        <v>89</v>
      </c>
      <c r="B28" s="20">
        <f t="shared" si="0"/>
        <v>1.85</v>
      </c>
      <c r="C28" s="20">
        <f t="shared" si="1"/>
        <v>1.85</v>
      </c>
      <c r="D28" s="6"/>
      <c r="E28" s="6" t="s">
        <v>16</v>
      </c>
      <c r="F28" s="20">
        <v>0.5</v>
      </c>
      <c r="G28" s="20">
        <v>2</v>
      </c>
      <c r="H28" s="6"/>
      <c r="I28" s="9"/>
      <c r="J28" s="6"/>
      <c r="K28" s="25">
        <v>3.3</v>
      </c>
      <c r="L28" s="26" t="s">
        <v>501</v>
      </c>
      <c r="M28" s="6"/>
      <c r="N28" s="6"/>
      <c r="O28" s="26" t="s">
        <v>89</v>
      </c>
      <c r="P28" s="25">
        <f>K11</f>
        <v>1.85</v>
      </c>
      <c r="Q28" s="6"/>
    </row>
    <row r="29" spans="1:17" x14ac:dyDescent="0.3">
      <c r="A29" s="6" t="s">
        <v>90</v>
      </c>
      <c r="B29" s="20">
        <f t="shared" si="0"/>
        <v>3.25</v>
      </c>
      <c r="C29" s="20">
        <f t="shared" si="1"/>
        <v>3.25</v>
      </c>
      <c r="D29" s="6"/>
      <c r="E29" s="6" t="s">
        <v>17</v>
      </c>
      <c r="F29" s="20">
        <v>0.5</v>
      </c>
      <c r="G29" s="20">
        <v>2</v>
      </c>
      <c r="H29" s="6"/>
      <c r="I29" s="9"/>
      <c r="J29" s="6"/>
      <c r="K29" s="25">
        <v>3.65</v>
      </c>
      <c r="L29" s="26" t="s">
        <v>502</v>
      </c>
      <c r="M29" s="6"/>
      <c r="N29" s="6"/>
      <c r="O29" s="26" t="s">
        <v>90</v>
      </c>
      <c r="P29" s="25">
        <f>K15</f>
        <v>3.25</v>
      </c>
      <c r="Q29" s="6"/>
    </row>
    <row r="30" spans="1:17" x14ac:dyDescent="0.3">
      <c r="A30" s="6" t="s">
        <v>91</v>
      </c>
      <c r="B30" s="20">
        <f t="shared" si="0"/>
        <v>3.25</v>
      </c>
      <c r="C30" s="20">
        <f t="shared" si="1"/>
        <v>3.25</v>
      </c>
      <c r="D30" s="6"/>
      <c r="E30" s="6" t="s">
        <v>18</v>
      </c>
      <c r="F30" s="20">
        <v>0.5</v>
      </c>
      <c r="G30" s="20">
        <v>2</v>
      </c>
      <c r="H30" s="6"/>
      <c r="I30" s="9"/>
      <c r="J30" s="6"/>
      <c r="K30" s="25">
        <v>2.6</v>
      </c>
      <c r="L30" s="26" t="s">
        <v>503</v>
      </c>
      <c r="M30" s="6"/>
      <c r="N30" s="6"/>
      <c r="O30" s="26" t="s">
        <v>91</v>
      </c>
      <c r="P30" s="25">
        <f>K15</f>
        <v>3.25</v>
      </c>
      <c r="Q30" s="6"/>
    </row>
    <row r="31" spans="1:17" x14ac:dyDescent="0.3">
      <c r="A31" s="6" t="s">
        <v>270</v>
      </c>
      <c r="B31" s="20">
        <f t="shared" si="0"/>
        <v>3.25</v>
      </c>
      <c r="C31" s="20">
        <f t="shared" si="1"/>
        <v>3.25</v>
      </c>
      <c r="D31" s="6"/>
      <c r="E31" s="6" t="s">
        <v>269</v>
      </c>
      <c r="F31" s="20">
        <v>0.5</v>
      </c>
      <c r="G31" s="20">
        <v>2</v>
      </c>
      <c r="H31" s="6"/>
      <c r="I31" s="9"/>
      <c r="J31" s="6"/>
      <c r="K31" s="25">
        <v>2.7</v>
      </c>
      <c r="L31" s="26" t="s">
        <v>504</v>
      </c>
      <c r="M31" s="6"/>
      <c r="N31" s="6"/>
      <c r="O31" s="26" t="s">
        <v>270</v>
      </c>
      <c r="P31" s="25">
        <f>K15</f>
        <v>3.25</v>
      </c>
      <c r="Q31" s="6"/>
    </row>
    <row r="32" spans="1:17" x14ac:dyDescent="0.3">
      <c r="A32" s="6" t="s">
        <v>273</v>
      </c>
      <c r="B32" s="20">
        <f t="shared" si="0"/>
        <v>3.25</v>
      </c>
      <c r="C32" s="20">
        <f t="shared" si="1"/>
        <v>3.25</v>
      </c>
      <c r="D32" s="6"/>
      <c r="E32" s="6" t="s">
        <v>272</v>
      </c>
      <c r="F32" s="20">
        <v>0.5</v>
      </c>
      <c r="G32" s="20">
        <v>2</v>
      </c>
      <c r="H32" s="6"/>
      <c r="I32" s="9"/>
      <c r="J32" s="6"/>
      <c r="K32" s="25">
        <v>2</v>
      </c>
      <c r="L32" s="26" t="s">
        <v>505</v>
      </c>
      <c r="M32" s="6"/>
      <c r="N32" s="6"/>
      <c r="O32" s="26" t="s">
        <v>273</v>
      </c>
      <c r="P32" s="25">
        <f>K15</f>
        <v>3.25</v>
      </c>
      <c r="Q32" s="6"/>
    </row>
    <row r="33" spans="1:17" x14ac:dyDescent="0.3">
      <c r="A33" s="6" t="s">
        <v>276</v>
      </c>
      <c r="B33" s="20">
        <f t="shared" si="0"/>
        <v>3.25</v>
      </c>
      <c r="C33" s="20">
        <f t="shared" si="1"/>
        <v>3.25</v>
      </c>
      <c r="D33" s="6"/>
      <c r="E33" s="6" t="s">
        <v>275</v>
      </c>
      <c r="F33" s="20">
        <v>0.5</v>
      </c>
      <c r="G33" s="20">
        <v>2</v>
      </c>
      <c r="H33" s="6"/>
      <c r="I33" s="9"/>
      <c r="J33" s="6"/>
      <c r="K33" s="25">
        <v>1.1499999999999999</v>
      </c>
      <c r="L33" s="26" t="s">
        <v>506</v>
      </c>
      <c r="M33" s="6"/>
      <c r="N33" s="6"/>
      <c r="O33" s="26" t="s">
        <v>276</v>
      </c>
      <c r="P33" s="25">
        <f>K15</f>
        <v>3.25</v>
      </c>
      <c r="Q33" s="6"/>
    </row>
    <row r="34" spans="1:17" x14ac:dyDescent="0.3">
      <c r="A34" s="6" t="s">
        <v>92</v>
      </c>
      <c r="B34" s="20">
        <f t="shared" si="0"/>
        <v>3.25</v>
      </c>
      <c r="C34" s="20">
        <f t="shared" si="1"/>
        <v>3.25</v>
      </c>
      <c r="D34" s="6"/>
      <c r="E34" s="6" t="s">
        <v>19</v>
      </c>
      <c r="F34" s="20">
        <v>0.5</v>
      </c>
      <c r="G34" s="20">
        <v>2</v>
      </c>
      <c r="H34" s="6"/>
      <c r="I34" s="9"/>
      <c r="J34" s="6"/>
      <c r="K34" s="25">
        <v>3.75</v>
      </c>
      <c r="L34" s="26" t="s">
        <v>318</v>
      </c>
      <c r="M34" s="6"/>
      <c r="N34" s="6"/>
      <c r="O34" s="26" t="s">
        <v>92</v>
      </c>
      <c r="P34" s="25">
        <f>K15</f>
        <v>3.25</v>
      </c>
      <c r="Q34" s="6"/>
    </row>
    <row r="35" spans="1:17" x14ac:dyDescent="0.3">
      <c r="A35" s="6" t="s">
        <v>93</v>
      </c>
      <c r="B35" s="20">
        <f t="shared" si="0"/>
        <v>2</v>
      </c>
      <c r="C35" s="20">
        <f t="shared" si="1"/>
        <v>2</v>
      </c>
      <c r="D35" s="6"/>
      <c r="E35" s="6" t="s">
        <v>20</v>
      </c>
      <c r="F35" s="20">
        <v>0.5</v>
      </c>
      <c r="G35" s="20">
        <v>2</v>
      </c>
      <c r="H35" s="6"/>
      <c r="I35" s="9"/>
      <c r="J35" s="6"/>
      <c r="K35" s="25">
        <v>3.7</v>
      </c>
      <c r="L35" s="26" t="s">
        <v>507</v>
      </c>
      <c r="M35" s="6"/>
      <c r="N35" s="6"/>
      <c r="O35" s="26" t="s">
        <v>93</v>
      </c>
      <c r="P35" s="25">
        <f>K16</f>
        <v>2</v>
      </c>
      <c r="Q35" s="6"/>
    </row>
    <row r="36" spans="1:17" x14ac:dyDescent="0.3">
      <c r="A36" s="6" t="s">
        <v>94</v>
      </c>
      <c r="B36" s="20">
        <f t="shared" si="0"/>
        <v>3.65</v>
      </c>
      <c r="C36" s="20">
        <f t="shared" si="1"/>
        <v>3.65</v>
      </c>
      <c r="D36" s="6"/>
      <c r="E36" s="6" t="s">
        <v>21</v>
      </c>
      <c r="F36" s="20">
        <v>0.5</v>
      </c>
      <c r="G36" s="20">
        <v>2</v>
      </c>
      <c r="H36" s="6"/>
      <c r="I36" s="9"/>
      <c r="J36" s="6"/>
      <c r="K36" s="25">
        <v>4.05</v>
      </c>
      <c r="L36" s="26" t="s">
        <v>508</v>
      </c>
      <c r="M36" s="6"/>
      <c r="N36" s="6"/>
      <c r="O36" s="26" t="s">
        <v>94</v>
      </c>
      <c r="P36" s="25">
        <f>K18</f>
        <v>3.65</v>
      </c>
      <c r="Q36" s="6"/>
    </row>
    <row r="37" spans="1:17" x14ac:dyDescent="0.3">
      <c r="A37" s="6" t="s">
        <v>95</v>
      </c>
      <c r="B37" s="20">
        <f t="shared" si="0"/>
        <v>1.3</v>
      </c>
      <c r="C37" s="20">
        <f t="shared" si="1"/>
        <v>1.3</v>
      </c>
      <c r="D37" s="6"/>
      <c r="E37" s="6" t="s">
        <v>22</v>
      </c>
      <c r="F37" s="20">
        <v>0.5</v>
      </c>
      <c r="G37" s="20">
        <v>2</v>
      </c>
      <c r="H37" s="6"/>
      <c r="I37" s="9"/>
      <c r="J37" s="6"/>
      <c r="K37" s="25">
        <v>3.4</v>
      </c>
      <c r="L37" s="26" t="s">
        <v>321</v>
      </c>
      <c r="M37" s="6"/>
      <c r="N37" s="6"/>
      <c r="O37" s="26" t="s">
        <v>95</v>
      </c>
      <c r="P37" s="25">
        <f>K17</f>
        <v>1.3</v>
      </c>
      <c r="Q37" s="6"/>
    </row>
    <row r="38" spans="1:17" x14ac:dyDescent="0.3">
      <c r="A38" s="6" t="s">
        <v>96</v>
      </c>
      <c r="B38" s="20">
        <f t="shared" si="0"/>
        <v>1.3</v>
      </c>
      <c r="C38" s="20">
        <f t="shared" si="1"/>
        <v>1.3</v>
      </c>
      <c r="D38" s="6"/>
      <c r="E38" s="6" t="s">
        <v>23</v>
      </c>
      <c r="F38" s="20">
        <v>0.5</v>
      </c>
      <c r="G38" s="20">
        <v>2</v>
      </c>
      <c r="H38" s="6"/>
      <c r="I38" s="9"/>
      <c r="J38" s="6"/>
      <c r="K38" s="25">
        <v>2.95</v>
      </c>
      <c r="L38" s="26" t="s">
        <v>509</v>
      </c>
      <c r="M38" s="6"/>
      <c r="N38" s="6"/>
      <c r="O38" s="26" t="s">
        <v>96</v>
      </c>
      <c r="P38" s="25">
        <f>K17</f>
        <v>1.3</v>
      </c>
      <c r="Q38" s="6"/>
    </row>
    <row r="39" spans="1:17" x14ac:dyDescent="0.3">
      <c r="A39" s="6" t="s">
        <v>97</v>
      </c>
      <c r="B39" s="20">
        <f t="shared" si="0"/>
        <v>2</v>
      </c>
      <c r="C39" s="20">
        <f t="shared" si="1"/>
        <v>2</v>
      </c>
      <c r="D39" s="6"/>
      <c r="E39" s="6" t="s">
        <v>24</v>
      </c>
      <c r="F39" s="20">
        <v>0.5</v>
      </c>
      <c r="G39" s="20">
        <v>2</v>
      </c>
      <c r="H39" s="6"/>
      <c r="I39" s="9"/>
      <c r="J39" s="6"/>
      <c r="K39" s="25">
        <v>2.1</v>
      </c>
      <c r="L39" s="26" t="s">
        <v>510</v>
      </c>
      <c r="M39" s="6"/>
      <c r="N39" s="6"/>
      <c r="O39" s="26" t="s">
        <v>97</v>
      </c>
      <c r="P39" s="25">
        <f>K16</f>
        <v>2</v>
      </c>
      <c r="Q39" s="6"/>
    </row>
    <row r="40" spans="1:17" x14ac:dyDescent="0.3">
      <c r="A40" s="6" t="s">
        <v>98</v>
      </c>
      <c r="B40" s="20">
        <f t="shared" si="0"/>
        <v>1.3</v>
      </c>
      <c r="C40" s="20">
        <f t="shared" si="1"/>
        <v>1.3</v>
      </c>
      <c r="D40" s="6"/>
      <c r="E40" s="6" t="s">
        <v>25</v>
      </c>
      <c r="F40" s="20">
        <v>0.5</v>
      </c>
      <c r="G40" s="20">
        <v>2</v>
      </c>
      <c r="H40" s="6"/>
      <c r="I40" s="9"/>
      <c r="J40" s="6"/>
      <c r="K40" s="25">
        <v>3.3</v>
      </c>
      <c r="L40" s="26" t="s">
        <v>511</v>
      </c>
      <c r="M40" s="6"/>
      <c r="N40" s="6"/>
      <c r="O40" s="26" t="s">
        <v>98</v>
      </c>
      <c r="P40" s="25">
        <f>K17</f>
        <v>1.3</v>
      </c>
      <c r="Q40" s="6"/>
    </row>
    <row r="41" spans="1:17" x14ac:dyDescent="0.3">
      <c r="A41" s="6" t="s">
        <v>99</v>
      </c>
      <c r="B41" s="20">
        <f t="shared" si="0"/>
        <v>2.5</v>
      </c>
      <c r="C41" s="20">
        <f t="shared" si="1"/>
        <v>2.5</v>
      </c>
      <c r="D41" s="6"/>
      <c r="E41" s="6" t="s">
        <v>26</v>
      </c>
      <c r="F41" s="20">
        <v>0.5</v>
      </c>
      <c r="G41" s="20">
        <v>2</v>
      </c>
      <c r="H41" s="6"/>
      <c r="I41" s="9"/>
      <c r="J41" s="6"/>
      <c r="K41" s="25">
        <v>2.9</v>
      </c>
      <c r="L41" s="26" t="s">
        <v>512</v>
      </c>
      <c r="M41" s="6"/>
      <c r="N41" s="6"/>
      <c r="O41" s="26" t="s">
        <v>99</v>
      </c>
      <c r="P41" s="25">
        <f>K20</f>
        <v>2.5</v>
      </c>
      <c r="Q41" s="6"/>
    </row>
    <row r="42" spans="1:17" x14ac:dyDescent="0.3">
      <c r="A42" s="6" t="s">
        <v>100</v>
      </c>
      <c r="B42" s="20">
        <f t="shared" si="0"/>
        <v>1.25</v>
      </c>
      <c r="C42" s="20">
        <f t="shared" si="1"/>
        <v>1.25</v>
      </c>
      <c r="D42" s="6"/>
      <c r="E42" s="6" t="s">
        <v>27</v>
      </c>
      <c r="F42" s="20">
        <v>0.5</v>
      </c>
      <c r="G42" s="20">
        <v>2</v>
      </c>
      <c r="H42" s="6"/>
      <c r="I42" s="9"/>
      <c r="J42" s="6"/>
      <c r="K42" s="25">
        <v>2.95</v>
      </c>
      <c r="L42" s="26" t="s">
        <v>513</v>
      </c>
      <c r="M42" s="6"/>
      <c r="N42" s="6"/>
      <c r="O42" s="26" t="s">
        <v>100</v>
      </c>
      <c r="P42" s="25">
        <f>K21</f>
        <v>1.25</v>
      </c>
      <c r="Q42" s="6"/>
    </row>
    <row r="43" spans="1:17" x14ac:dyDescent="0.3">
      <c r="A43" s="6" t="s">
        <v>101</v>
      </c>
      <c r="B43" s="20">
        <f t="shared" si="0"/>
        <v>1.25</v>
      </c>
      <c r="C43" s="20">
        <f t="shared" si="1"/>
        <v>1.25</v>
      </c>
      <c r="D43" s="6"/>
      <c r="E43" s="6" t="s">
        <v>28</v>
      </c>
      <c r="F43" s="20">
        <v>0.5</v>
      </c>
      <c r="G43" s="20">
        <v>2</v>
      </c>
      <c r="H43" s="6"/>
      <c r="I43" s="9"/>
      <c r="J43" s="6"/>
      <c r="K43" s="25">
        <v>4.2</v>
      </c>
      <c r="L43" s="26" t="s">
        <v>514</v>
      </c>
      <c r="M43" s="6"/>
      <c r="N43" s="6"/>
      <c r="O43" s="26" t="s">
        <v>101</v>
      </c>
      <c r="P43" s="25">
        <f t="shared" ref="P43:P49" si="2">K21</f>
        <v>1.25</v>
      </c>
      <c r="Q43" s="6"/>
    </row>
    <row r="44" spans="1:17" x14ac:dyDescent="0.3">
      <c r="A44" s="6" t="s">
        <v>102</v>
      </c>
      <c r="B44" s="20">
        <f t="shared" si="0"/>
        <v>3.05</v>
      </c>
      <c r="C44" s="20">
        <f t="shared" si="1"/>
        <v>3.05</v>
      </c>
      <c r="D44" s="6"/>
      <c r="E44" s="6" t="s">
        <v>288</v>
      </c>
      <c r="F44" s="20">
        <v>2</v>
      </c>
      <c r="G44" s="20">
        <v>2</v>
      </c>
      <c r="H44" s="6"/>
      <c r="I44" s="9"/>
      <c r="J44" s="6"/>
      <c r="K44" s="25">
        <v>3.75</v>
      </c>
      <c r="L44" s="26" t="s">
        <v>515</v>
      </c>
      <c r="M44" s="6"/>
      <c r="N44" s="6"/>
      <c r="O44" s="26" t="s">
        <v>102</v>
      </c>
      <c r="P44" s="25">
        <f t="shared" si="2"/>
        <v>3.05</v>
      </c>
      <c r="Q44" s="6"/>
    </row>
    <row r="45" spans="1:17" x14ac:dyDescent="0.3">
      <c r="A45" s="6" t="s">
        <v>291</v>
      </c>
      <c r="B45" s="20">
        <f t="shared" si="0"/>
        <v>5.2</v>
      </c>
      <c r="C45" s="20">
        <f t="shared" si="1"/>
        <v>5.2</v>
      </c>
      <c r="D45" s="6"/>
      <c r="E45" s="6" t="s">
        <v>290</v>
      </c>
      <c r="F45" s="20">
        <v>2</v>
      </c>
      <c r="G45" s="20">
        <v>2</v>
      </c>
      <c r="H45" s="6"/>
      <c r="I45" s="9"/>
      <c r="J45" s="6"/>
      <c r="K45" s="25">
        <v>2.8</v>
      </c>
      <c r="L45" s="26" t="s">
        <v>516</v>
      </c>
      <c r="M45" s="6"/>
      <c r="N45" s="6"/>
      <c r="O45" s="26" t="s">
        <v>291</v>
      </c>
      <c r="P45" s="25">
        <f t="shared" si="2"/>
        <v>5.2</v>
      </c>
      <c r="Q45" s="6"/>
    </row>
    <row r="46" spans="1:17" x14ac:dyDescent="0.3">
      <c r="A46" s="6" t="s">
        <v>103</v>
      </c>
      <c r="B46" s="20">
        <f t="shared" si="0"/>
        <v>17.2</v>
      </c>
      <c r="C46" s="20">
        <f t="shared" si="1"/>
        <v>17.2</v>
      </c>
      <c r="D46" s="6"/>
      <c r="E46" s="6" t="s">
        <v>293</v>
      </c>
      <c r="F46" s="20">
        <v>2</v>
      </c>
      <c r="G46" s="20">
        <v>2</v>
      </c>
      <c r="H46" s="6"/>
      <c r="I46" s="9"/>
      <c r="J46" s="6"/>
      <c r="K46" s="25">
        <v>4.3</v>
      </c>
      <c r="L46" s="26" t="s">
        <v>517</v>
      </c>
      <c r="M46" s="6"/>
      <c r="N46" s="6"/>
      <c r="O46" s="26" t="s">
        <v>103</v>
      </c>
      <c r="P46" s="25">
        <f t="shared" si="2"/>
        <v>17.2</v>
      </c>
      <c r="Q46" s="6"/>
    </row>
    <row r="47" spans="1:17" x14ac:dyDescent="0.3">
      <c r="A47" s="6" t="s">
        <v>104</v>
      </c>
      <c r="B47" s="20">
        <f t="shared" si="0"/>
        <v>0.9</v>
      </c>
      <c r="C47" s="20">
        <f t="shared" si="1"/>
        <v>0.9</v>
      </c>
      <c r="D47" s="6"/>
      <c r="E47" s="6" t="s">
        <v>29</v>
      </c>
      <c r="F47" s="20">
        <v>2</v>
      </c>
      <c r="G47" s="20">
        <v>2</v>
      </c>
      <c r="H47" s="6"/>
      <c r="I47" s="9"/>
      <c r="J47" s="6"/>
      <c r="K47" s="25">
        <v>4.4000000000000004</v>
      </c>
      <c r="L47" s="26" t="s">
        <v>518</v>
      </c>
      <c r="M47" s="6"/>
      <c r="N47" s="6"/>
      <c r="O47" s="26" t="s">
        <v>104</v>
      </c>
      <c r="P47" s="25">
        <f t="shared" si="2"/>
        <v>0.9</v>
      </c>
      <c r="Q47" s="6"/>
    </row>
    <row r="48" spans="1:17" x14ac:dyDescent="0.3">
      <c r="A48" s="6" t="s">
        <v>105</v>
      </c>
      <c r="B48" s="20">
        <f t="shared" si="0"/>
        <v>3.85</v>
      </c>
      <c r="C48" s="20">
        <f t="shared" si="1"/>
        <v>3.85</v>
      </c>
      <c r="D48" s="6"/>
      <c r="E48" s="6" t="s">
        <v>30</v>
      </c>
      <c r="F48" s="20">
        <v>2</v>
      </c>
      <c r="G48" s="20">
        <v>2</v>
      </c>
      <c r="H48" s="6"/>
      <c r="I48" s="9"/>
      <c r="J48" s="6"/>
      <c r="K48" s="25">
        <v>4.05</v>
      </c>
      <c r="L48" s="26" t="s">
        <v>519</v>
      </c>
      <c r="M48" s="6"/>
      <c r="N48" s="6"/>
      <c r="O48" s="26" t="s">
        <v>105</v>
      </c>
      <c r="P48" s="25">
        <f t="shared" si="2"/>
        <v>3.85</v>
      </c>
      <c r="Q48" s="6"/>
    </row>
    <row r="49" spans="1:17" x14ac:dyDescent="0.3">
      <c r="A49" s="6" t="s">
        <v>106</v>
      </c>
      <c r="B49" s="20">
        <f t="shared" si="0"/>
        <v>4.4000000000000004</v>
      </c>
      <c r="C49" s="20">
        <f t="shared" si="1"/>
        <v>4.4000000000000004</v>
      </c>
      <c r="D49" s="6"/>
      <c r="E49" s="6" t="s">
        <v>297</v>
      </c>
      <c r="F49" s="20">
        <v>2</v>
      </c>
      <c r="G49" s="20">
        <v>2</v>
      </c>
      <c r="H49" s="6"/>
      <c r="I49" s="9"/>
      <c r="J49" s="6"/>
      <c r="K49" s="25">
        <v>3.75</v>
      </c>
      <c r="L49" s="26" t="s">
        <v>520</v>
      </c>
      <c r="M49" s="6"/>
      <c r="N49" s="6"/>
      <c r="O49" s="26" t="s">
        <v>106</v>
      </c>
      <c r="P49" s="25">
        <f t="shared" si="2"/>
        <v>4.4000000000000004</v>
      </c>
      <c r="Q49" s="6"/>
    </row>
    <row r="50" spans="1:17" x14ac:dyDescent="0.3">
      <c r="A50" s="6" t="s">
        <v>107</v>
      </c>
      <c r="B50" s="20">
        <f t="shared" si="0"/>
        <v>3.65</v>
      </c>
      <c r="C50" s="20">
        <f t="shared" si="1"/>
        <v>3.65</v>
      </c>
      <c r="D50" s="6"/>
      <c r="E50" s="6" t="s">
        <v>31</v>
      </c>
      <c r="F50" s="20">
        <v>2</v>
      </c>
      <c r="G50" s="20">
        <v>2</v>
      </c>
      <c r="H50" s="6"/>
      <c r="I50" s="9"/>
      <c r="J50" s="6"/>
      <c r="K50" s="25">
        <v>2.8</v>
      </c>
      <c r="L50" s="26" t="s">
        <v>521</v>
      </c>
      <c r="M50" s="6"/>
      <c r="N50" s="6"/>
      <c r="O50" s="26" t="s">
        <v>107</v>
      </c>
      <c r="P50" s="25">
        <f>K29</f>
        <v>3.65</v>
      </c>
      <c r="Q50" s="6"/>
    </row>
    <row r="51" spans="1:17" x14ac:dyDescent="0.3">
      <c r="A51" s="6" t="s">
        <v>108</v>
      </c>
      <c r="B51" s="20">
        <f t="shared" si="0"/>
        <v>3.3</v>
      </c>
      <c r="C51" s="20">
        <f t="shared" si="1"/>
        <v>3.3</v>
      </c>
      <c r="D51" s="6"/>
      <c r="E51" s="6" t="s">
        <v>32</v>
      </c>
      <c r="F51" s="20">
        <v>2</v>
      </c>
      <c r="G51" s="20">
        <v>2</v>
      </c>
      <c r="H51" s="6"/>
      <c r="I51" s="9"/>
      <c r="J51" s="6"/>
      <c r="K51" s="25">
        <v>2.8</v>
      </c>
      <c r="L51" s="26" t="s">
        <v>522</v>
      </c>
      <c r="M51" s="6"/>
      <c r="N51" s="6"/>
      <c r="O51" s="26" t="s">
        <v>108</v>
      </c>
      <c r="P51" s="25">
        <f>K28</f>
        <v>3.3</v>
      </c>
      <c r="Q51" s="6"/>
    </row>
    <row r="52" spans="1:17" x14ac:dyDescent="0.3">
      <c r="A52" s="6" t="s">
        <v>109</v>
      </c>
      <c r="B52" s="20">
        <f t="shared" si="0"/>
        <v>3.3</v>
      </c>
      <c r="C52" s="20">
        <f t="shared" si="1"/>
        <v>3.3</v>
      </c>
      <c r="D52" s="6"/>
      <c r="E52" s="6" t="s">
        <v>33</v>
      </c>
      <c r="F52" s="20">
        <v>2</v>
      </c>
      <c r="G52" s="20">
        <v>2</v>
      </c>
      <c r="H52" s="6"/>
      <c r="I52" s="9"/>
      <c r="J52" s="6"/>
      <c r="K52" s="25">
        <v>2.8</v>
      </c>
      <c r="L52" s="26" t="s">
        <v>523</v>
      </c>
      <c r="M52" s="6"/>
      <c r="N52" s="6"/>
      <c r="O52" s="26" t="s">
        <v>109</v>
      </c>
      <c r="P52" s="25">
        <f>K28</f>
        <v>3.3</v>
      </c>
      <c r="Q52" s="6"/>
    </row>
    <row r="53" spans="1:17" x14ac:dyDescent="0.3">
      <c r="A53" s="6" t="s">
        <v>110</v>
      </c>
      <c r="B53" s="20">
        <f t="shared" si="0"/>
        <v>2.6</v>
      </c>
      <c r="C53" s="20">
        <f t="shared" si="1"/>
        <v>2.6</v>
      </c>
      <c r="D53" s="6"/>
      <c r="E53" s="6" t="s">
        <v>34</v>
      </c>
      <c r="F53" s="20">
        <v>2</v>
      </c>
      <c r="G53" s="20">
        <v>2</v>
      </c>
      <c r="H53" s="6"/>
      <c r="I53" s="9"/>
      <c r="J53" s="6"/>
      <c r="K53" s="25">
        <v>1.9</v>
      </c>
      <c r="L53" s="26" t="s">
        <v>335</v>
      </c>
      <c r="M53" s="6"/>
      <c r="N53" s="6"/>
      <c r="O53" s="26" t="s">
        <v>110</v>
      </c>
      <c r="P53" s="25">
        <f>K30</f>
        <v>2.6</v>
      </c>
      <c r="Q53" s="6"/>
    </row>
    <row r="54" spans="1:17" x14ac:dyDescent="0.3">
      <c r="A54" s="6" t="s">
        <v>111</v>
      </c>
      <c r="B54" s="20">
        <f t="shared" si="0"/>
        <v>2.6</v>
      </c>
      <c r="C54" s="20">
        <f t="shared" si="1"/>
        <v>2.6</v>
      </c>
      <c r="D54" s="6"/>
      <c r="E54" s="6" t="s">
        <v>35</v>
      </c>
      <c r="F54" s="20">
        <v>2</v>
      </c>
      <c r="G54" s="20">
        <v>2</v>
      </c>
      <c r="H54" s="6"/>
      <c r="I54" s="9"/>
      <c r="J54" s="6"/>
      <c r="K54" s="25">
        <v>1.9</v>
      </c>
      <c r="L54" s="26" t="s">
        <v>524</v>
      </c>
      <c r="M54" s="6"/>
      <c r="N54" s="6"/>
      <c r="O54" s="26" t="s">
        <v>111</v>
      </c>
      <c r="P54" s="25">
        <f>K30</f>
        <v>2.6</v>
      </c>
      <c r="Q54" s="6"/>
    </row>
    <row r="55" spans="1:17" x14ac:dyDescent="0.3">
      <c r="A55" s="6" t="s">
        <v>112</v>
      </c>
      <c r="B55" s="20">
        <f t="shared" si="0"/>
        <v>2.6</v>
      </c>
      <c r="C55" s="20">
        <f t="shared" si="1"/>
        <v>2.6</v>
      </c>
      <c r="D55" s="6"/>
      <c r="E55" s="6" t="s">
        <v>36</v>
      </c>
      <c r="F55" s="20">
        <v>2</v>
      </c>
      <c r="G55" s="20">
        <v>2</v>
      </c>
      <c r="H55" s="6"/>
      <c r="I55" s="9"/>
      <c r="J55" s="6"/>
      <c r="K55" s="25">
        <v>1.9</v>
      </c>
      <c r="L55" s="26" t="s">
        <v>525</v>
      </c>
      <c r="M55" s="6"/>
      <c r="N55" s="6"/>
      <c r="O55" s="26" t="s">
        <v>112</v>
      </c>
      <c r="P55" s="25">
        <f>K30</f>
        <v>2.6</v>
      </c>
      <c r="Q55" s="6"/>
    </row>
    <row r="56" spans="1:17" x14ac:dyDescent="0.3">
      <c r="A56" s="6" t="s">
        <v>113</v>
      </c>
      <c r="B56" s="20">
        <f t="shared" si="0"/>
        <v>2.6</v>
      </c>
      <c r="C56" s="20">
        <f t="shared" si="1"/>
        <v>2.6</v>
      </c>
      <c r="D56" s="6"/>
      <c r="E56" s="6" t="s">
        <v>37</v>
      </c>
      <c r="F56" s="20">
        <v>2</v>
      </c>
      <c r="G56" s="20">
        <v>2</v>
      </c>
      <c r="H56" s="6"/>
      <c r="I56" s="9"/>
      <c r="J56" s="6"/>
      <c r="K56" s="25">
        <v>1.9</v>
      </c>
      <c r="L56" s="26" t="s">
        <v>526</v>
      </c>
      <c r="M56" s="6"/>
      <c r="N56" s="6"/>
      <c r="O56" s="26" t="s">
        <v>113</v>
      </c>
      <c r="P56" s="25">
        <f>K30</f>
        <v>2.6</v>
      </c>
      <c r="Q56" s="6"/>
    </row>
    <row r="57" spans="1:17" x14ac:dyDescent="0.3">
      <c r="A57" s="6" t="s">
        <v>307</v>
      </c>
      <c r="B57" s="20">
        <f t="shared" si="0"/>
        <v>2.6</v>
      </c>
      <c r="C57" s="20">
        <f t="shared" si="1"/>
        <v>2.6</v>
      </c>
      <c r="D57" s="6"/>
      <c r="E57" s="6" t="s">
        <v>306</v>
      </c>
      <c r="F57" s="20">
        <v>2</v>
      </c>
      <c r="G57" s="20">
        <v>2</v>
      </c>
      <c r="H57" s="6"/>
      <c r="I57" s="9"/>
      <c r="J57" s="6"/>
      <c r="K57" s="25">
        <v>1.9</v>
      </c>
      <c r="L57" s="26" t="s">
        <v>527</v>
      </c>
      <c r="M57" s="6"/>
      <c r="N57" s="6"/>
      <c r="O57" s="26" t="s">
        <v>307</v>
      </c>
      <c r="P57" s="25">
        <f>K30</f>
        <v>2.6</v>
      </c>
      <c r="Q57" s="6"/>
    </row>
    <row r="58" spans="1:17" x14ac:dyDescent="0.3">
      <c r="A58" s="6" t="s">
        <v>114</v>
      </c>
      <c r="B58" s="20">
        <f t="shared" si="0"/>
        <v>2.7</v>
      </c>
      <c r="C58" s="20">
        <f t="shared" si="1"/>
        <v>2.7</v>
      </c>
      <c r="D58" s="6"/>
      <c r="E58" s="6" t="s">
        <v>38</v>
      </c>
      <c r="F58" s="20">
        <v>2</v>
      </c>
      <c r="G58" s="20">
        <v>2</v>
      </c>
      <c r="H58" s="6"/>
      <c r="I58" s="9"/>
      <c r="J58" s="6"/>
      <c r="K58" s="25">
        <v>1.9</v>
      </c>
      <c r="L58" s="26" t="s">
        <v>528</v>
      </c>
      <c r="M58" s="6"/>
      <c r="N58" s="6"/>
      <c r="O58" s="26" t="s">
        <v>114</v>
      </c>
      <c r="P58" s="25">
        <f>K31</f>
        <v>2.7</v>
      </c>
      <c r="Q58" s="6"/>
    </row>
    <row r="59" spans="1:17" x14ac:dyDescent="0.3">
      <c r="A59" s="6" t="s">
        <v>115</v>
      </c>
      <c r="B59" s="20">
        <f t="shared" si="0"/>
        <v>2</v>
      </c>
      <c r="C59" s="20">
        <f t="shared" si="1"/>
        <v>2</v>
      </c>
      <c r="D59" s="6"/>
      <c r="E59" s="6" t="s">
        <v>39</v>
      </c>
      <c r="F59" s="20">
        <v>2</v>
      </c>
      <c r="G59" s="20">
        <v>2</v>
      </c>
      <c r="H59" s="6"/>
      <c r="I59" s="9"/>
      <c r="J59" s="6"/>
      <c r="K59" s="25">
        <v>1.9</v>
      </c>
      <c r="L59" s="26" t="s">
        <v>529</v>
      </c>
      <c r="M59" s="6"/>
      <c r="N59" s="6"/>
      <c r="O59" s="26" t="s">
        <v>115</v>
      </c>
      <c r="P59" s="25">
        <f>K32</f>
        <v>2</v>
      </c>
      <c r="Q59" s="6"/>
    </row>
    <row r="60" spans="1:17" x14ac:dyDescent="0.3">
      <c r="A60" s="6" t="s">
        <v>116</v>
      </c>
      <c r="B60" s="20">
        <f t="shared" si="0"/>
        <v>2</v>
      </c>
      <c r="C60" s="20">
        <f t="shared" si="1"/>
        <v>2</v>
      </c>
      <c r="D60" s="6"/>
      <c r="E60" s="6" t="s">
        <v>40</v>
      </c>
      <c r="F60" s="20">
        <v>2</v>
      </c>
      <c r="G60" s="20">
        <v>2</v>
      </c>
      <c r="H60" s="6"/>
      <c r="I60" s="9"/>
      <c r="J60" s="6"/>
      <c r="K60" s="25">
        <v>1.9</v>
      </c>
      <c r="L60" s="26" t="s">
        <v>530</v>
      </c>
      <c r="M60" s="6"/>
      <c r="N60" s="6"/>
      <c r="O60" s="26" t="s">
        <v>116</v>
      </c>
      <c r="P60" s="25">
        <f>K32</f>
        <v>2</v>
      </c>
      <c r="Q60" s="6"/>
    </row>
    <row r="61" spans="1:17" x14ac:dyDescent="0.3">
      <c r="A61" s="6" t="s">
        <v>117</v>
      </c>
      <c r="B61" s="20">
        <f t="shared" si="0"/>
        <v>2</v>
      </c>
      <c r="C61" s="20">
        <f t="shared" si="1"/>
        <v>2</v>
      </c>
      <c r="D61" s="6"/>
      <c r="E61" s="6" t="s">
        <v>41</v>
      </c>
      <c r="F61" s="20">
        <v>2</v>
      </c>
      <c r="G61" s="20">
        <v>2</v>
      </c>
      <c r="H61" s="6"/>
      <c r="I61" s="9"/>
      <c r="J61" s="6"/>
      <c r="K61" s="25">
        <v>1.9</v>
      </c>
      <c r="L61" s="26" t="s">
        <v>531</v>
      </c>
      <c r="M61" s="6"/>
      <c r="N61" s="6"/>
      <c r="O61" s="26" t="s">
        <v>117</v>
      </c>
      <c r="P61" s="25">
        <f>K32</f>
        <v>2</v>
      </c>
      <c r="Q61" s="6"/>
    </row>
    <row r="62" spans="1:17" x14ac:dyDescent="0.3">
      <c r="A62" s="6" t="s">
        <v>118</v>
      </c>
      <c r="B62" s="20">
        <f t="shared" si="0"/>
        <v>2</v>
      </c>
      <c r="C62" s="20">
        <f t="shared" si="1"/>
        <v>2</v>
      </c>
      <c r="D62" s="6"/>
      <c r="E62" s="6" t="s">
        <v>42</v>
      </c>
      <c r="F62" s="20">
        <v>2</v>
      </c>
      <c r="G62" s="20">
        <v>2</v>
      </c>
      <c r="H62" s="6"/>
      <c r="I62" s="9"/>
      <c r="J62" s="6"/>
      <c r="K62" s="25">
        <v>1.9</v>
      </c>
      <c r="L62" s="26" t="s">
        <v>532</v>
      </c>
      <c r="M62" s="6"/>
      <c r="N62" s="6"/>
      <c r="O62" s="26" t="s">
        <v>118</v>
      </c>
      <c r="P62" s="25">
        <f>K32</f>
        <v>2</v>
      </c>
      <c r="Q62" s="6"/>
    </row>
    <row r="63" spans="1:17" x14ac:dyDescent="0.3">
      <c r="A63" s="6" t="s">
        <v>119</v>
      </c>
      <c r="B63" s="20">
        <f t="shared" si="0"/>
        <v>1.1499999999999999</v>
      </c>
      <c r="C63" s="20">
        <f t="shared" si="1"/>
        <v>1.1499999999999999</v>
      </c>
      <c r="D63" s="6"/>
      <c r="E63" s="6" t="s">
        <v>43</v>
      </c>
      <c r="F63" s="20">
        <v>2</v>
      </c>
      <c r="G63" s="20">
        <v>2</v>
      </c>
      <c r="H63" s="6"/>
      <c r="I63" s="9"/>
      <c r="J63" s="6"/>
      <c r="K63" s="25">
        <v>1.9</v>
      </c>
      <c r="L63" s="26" t="s">
        <v>533</v>
      </c>
      <c r="M63" s="6"/>
      <c r="N63" s="6"/>
      <c r="O63" s="26" t="s">
        <v>119</v>
      </c>
      <c r="P63" s="25">
        <f>K33</f>
        <v>1.1499999999999999</v>
      </c>
      <c r="Q63" s="6"/>
    </row>
    <row r="64" spans="1:17" x14ac:dyDescent="0.3">
      <c r="A64" s="6" t="s">
        <v>120</v>
      </c>
      <c r="B64" s="20">
        <f t="shared" si="0"/>
        <v>1.1499999999999999</v>
      </c>
      <c r="C64" s="20">
        <f t="shared" si="1"/>
        <v>1.1499999999999999</v>
      </c>
      <c r="D64" s="6"/>
      <c r="E64" s="6" t="s">
        <v>44</v>
      </c>
      <c r="F64" s="20">
        <v>2</v>
      </c>
      <c r="G64" s="20">
        <v>2</v>
      </c>
      <c r="H64" s="6"/>
      <c r="I64" s="9"/>
      <c r="J64" s="6"/>
      <c r="K64" s="25">
        <v>1.9</v>
      </c>
      <c r="L64" s="26" t="s">
        <v>534</v>
      </c>
      <c r="M64" s="6"/>
      <c r="N64" s="6"/>
      <c r="O64" s="26" t="s">
        <v>120</v>
      </c>
      <c r="P64" s="25">
        <f>K33</f>
        <v>1.1499999999999999</v>
      </c>
      <c r="Q64" s="6"/>
    </row>
    <row r="65" spans="1:17" x14ac:dyDescent="0.3">
      <c r="A65" s="6" t="s">
        <v>620</v>
      </c>
      <c r="B65" s="20">
        <f t="shared" si="0"/>
        <v>3.75</v>
      </c>
      <c r="C65" s="20">
        <f t="shared" si="1"/>
        <v>3.75</v>
      </c>
      <c r="D65" s="6"/>
      <c r="E65" s="6" t="s">
        <v>617</v>
      </c>
      <c r="F65" s="20">
        <v>2</v>
      </c>
      <c r="G65" s="20">
        <v>2</v>
      </c>
      <c r="H65" s="6"/>
      <c r="I65" s="9"/>
      <c r="J65" s="6"/>
      <c r="K65" s="6"/>
      <c r="L65" s="6"/>
      <c r="M65" s="6"/>
      <c r="N65" s="6"/>
      <c r="O65" s="26" t="s">
        <v>620</v>
      </c>
      <c r="P65" s="25">
        <f>P67</f>
        <v>3.75</v>
      </c>
      <c r="Q65" s="6"/>
    </row>
    <row r="66" spans="1:17" x14ac:dyDescent="0.3">
      <c r="A66" s="6" t="s">
        <v>621</v>
      </c>
      <c r="B66" s="20">
        <f t="shared" si="0"/>
        <v>3.75</v>
      </c>
      <c r="C66" s="20">
        <f t="shared" si="1"/>
        <v>3.75</v>
      </c>
      <c r="D66" s="6"/>
      <c r="E66" s="6" t="s">
        <v>618</v>
      </c>
      <c r="F66" s="20">
        <v>2</v>
      </c>
      <c r="G66" s="20">
        <v>2</v>
      </c>
      <c r="H66" s="6"/>
      <c r="I66" s="9"/>
      <c r="J66" s="6"/>
      <c r="K66" s="6"/>
      <c r="L66" s="6"/>
      <c r="M66" s="6"/>
      <c r="N66" s="6"/>
      <c r="O66" s="26" t="s">
        <v>621</v>
      </c>
      <c r="P66" s="25">
        <f>P68</f>
        <v>3.75</v>
      </c>
      <c r="Q66" s="6"/>
    </row>
    <row r="67" spans="1:17" x14ac:dyDescent="0.3">
      <c r="A67" s="6" t="s">
        <v>121</v>
      </c>
      <c r="B67" s="20">
        <f t="shared" si="0"/>
        <v>3.75</v>
      </c>
      <c r="C67" s="20">
        <f t="shared" si="1"/>
        <v>3.75</v>
      </c>
      <c r="D67" s="6"/>
      <c r="E67" s="6" t="s">
        <v>316</v>
      </c>
      <c r="F67" s="20">
        <v>2</v>
      </c>
      <c r="G67" s="20">
        <v>2</v>
      </c>
      <c r="H67" s="6"/>
      <c r="I67" s="9"/>
      <c r="J67" s="6"/>
      <c r="K67" s="6"/>
      <c r="L67" s="6"/>
      <c r="M67" s="6"/>
      <c r="N67" s="6"/>
      <c r="O67" s="26" t="s">
        <v>121</v>
      </c>
      <c r="P67" s="25">
        <f>K34</f>
        <v>3.75</v>
      </c>
      <c r="Q67" s="6"/>
    </row>
    <row r="68" spans="1:17" x14ac:dyDescent="0.3">
      <c r="A68" s="6" t="s">
        <v>122</v>
      </c>
      <c r="B68" s="20">
        <f t="shared" si="0"/>
        <v>3.75</v>
      </c>
      <c r="C68" s="20">
        <f t="shared" si="1"/>
        <v>3.75</v>
      </c>
      <c r="D68" s="6"/>
      <c r="E68" s="6" t="s">
        <v>45</v>
      </c>
      <c r="F68" s="20">
        <v>2</v>
      </c>
      <c r="G68" s="20">
        <v>2</v>
      </c>
      <c r="H68" s="6"/>
      <c r="I68" s="9"/>
      <c r="J68" s="6"/>
      <c r="K68" s="6"/>
      <c r="L68" s="6"/>
      <c r="M68" s="6"/>
      <c r="N68" s="6"/>
      <c r="O68" s="26" t="s">
        <v>122</v>
      </c>
      <c r="P68" s="25">
        <f t="shared" ref="P68:P73" si="3">K34</f>
        <v>3.75</v>
      </c>
      <c r="Q68" s="6"/>
    </row>
    <row r="69" spans="1:17" x14ac:dyDescent="0.3">
      <c r="A69" s="6" t="s">
        <v>123</v>
      </c>
      <c r="B69" s="20">
        <f t="shared" si="0"/>
        <v>3.7</v>
      </c>
      <c r="C69" s="20">
        <f t="shared" si="1"/>
        <v>3.7</v>
      </c>
      <c r="D69" s="6"/>
      <c r="E69" s="6" t="s">
        <v>46</v>
      </c>
      <c r="F69" s="20">
        <v>2</v>
      </c>
      <c r="G69" s="20">
        <v>2</v>
      </c>
      <c r="H69" s="6"/>
      <c r="I69" s="9"/>
      <c r="J69" s="6"/>
      <c r="K69" s="6"/>
      <c r="L69" s="6"/>
      <c r="M69" s="6"/>
      <c r="N69" s="6"/>
      <c r="O69" s="26" t="s">
        <v>123</v>
      </c>
      <c r="P69" s="25">
        <f t="shared" si="3"/>
        <v>3.7</v>
      </c>
      <c r="Q69" s="6"/>
    </row>
    <row r="70" spans="1:17" x14ac:dyDescent="0.3">
      <c r="A70" s="6" t="s">
        <v>124</v>
      </c>
      <c r="B70" s="20">
        <f t="shared" si="0"/>
        <v>4.05</v>
      </c>
      <c r="C70" s="20">
        <f t="shared" si="1"/>
        <v>4.05</v>
      </c>
      <c r="D70" s="6"/>
      <c r="E70" s="6" t="s">
        <v>47</v>
      </c>
      <c r="F70" s="20">
        <v>2</v>
      </c>
      <c r="G70" s="20">
        <v>2</v>
      </c>
      <c r="H70" s="6"/>
      <c r="I70" s="9"/>
      <c r="J70" s="6"/>
      <c r="K70" s="6"/>
      <c r="L70" s="6"/>
      <c r="M70" s="6"/>
      <c r="N70" s="6"/>
      <c r="O70" s="26" t="s">
        <v>124</v>
      </c>
      <c r="P70" s="25">
        <f t="shared" si="3"/>
        <v>4.05</v>
      </c>
      <c r="Q70" s="6"/>
    </row>
    <row r="71" spans="1:17" x14ac:dyDescent="0.3">
      <c r="A71" s="6" t="s">
        <v>125</v>
      </c>
      <c r="B71" s="20">
        <f t="shared" si="0"/>
        <v>3.4</v>
      </c>
      <c r="C71" s="20">
        <f t="shared" si="1"/>
        <v>3.4</v>
      </c>
      <c r="D71" s="6"/>
      <c r="E71" s="6" t="s">
        <v>48</v>
      </c>
      <c r="F71" s="20">
        <v>2</v>
      </c>
      <c r="G71" s="20">
        <v>2</v>
      </c>
      <c r="H71" s="6"/>
      <c r="I71" s="9"/>
      <c r="J71" s="6"/>
      <c r="K71" s="6"/>
      <c r="L71" s="6"/>
      <c r="M71" s="6"/>
      <c r="N71" s="6"/>
      <c r="O71" s="26" t="s">
        <v>125</v>
      </c>
      <c r="P71" s="25">
        <f t="shared" si="3"/>
        <v>3.4</v>
      </c>
      <c r="Q71" s="6"/>
    </row>
    <row r="72" spans="1:17" x14ac:dyDescent="0.3">
      <c r="A72" s="6" t="s">
        <v>126</v>
      </c>
      <c r="B72" s="20">
        <f t="shared" si="0"/>
        <v>2.95</v>
      </c>
      <c r="C72" s="20">
        <f t="shared" si="1"/>
        <v>2.95</v>
      </c>
      <c r="D72" s="6"/>
      <c r="E72" s="6" t="s">
        <v>49</v>
      </c>
      <c r="F72" s="20">
        <v>2</v>
      </c>
      <c r="G72" s="20">
        <v>2</v>
      </c>
      <c r="H72" s="6"/>
      <c r="I72" s="9"/>
      <c r="J72" s="6"/>
      <c r="K72" s="6"/>
      <c r="L72" s="6"/>
      <c r="M72" s="6"/>
      <c r="N72" s="6"/>
      <c r="O72" s="26" t="s">
        <v>126</v>
      </c>
      <c r="P72" s="25">
        <f t="shared" si="3"/>
        <v>2.95</v>
      </c>
      <c r="Q72" s="6"/>
    </row>
    <row r="73" spans="1:17" x14ac:dyDescent="0.3">
      <c r="A73" s="6" t="s">
        <v>127</v>
      </c>
      <c r="B73" s="20">
        <f t="shared" ref="B73:B96" si="4">P73</f>
        <v>2.1</v>
      </c>
      <c r="C73" s="20">
        <f t="shared" ref="C73:C96" si="5">B73</f>
        <v>2.1</v>
      </c>
      <c r="D73" s="6"/>
      <c r="E73" s="6" t="s">
        <v>323</v>
      </c>
      <c r="F73" s="20">
        <v>2</v>
      </c>
      <c r="G73" s="20">
        <v>2</v>
      </c>
      <c r="H73" s="6"/>
      <c r="I73" s="9"/>
      <c r="J73" s="6"/>
      <c r="K73" s="6"/>
      <c r="L73" s="6"/>
      <c r="M73" s="6"/>
      <c r="N73" s="6"/>
      <c r="O73" s="26" t="s">
        <v>127</v>
      </c>
      <c r="P73" s="25">
        <f t="shared" si="3"/>
        <v>2.1</v>
      </c>
      <c r="Q73" s="6"/>
    </row>
    <row r="74" spans="1:17" x14ac:dyDescent="0.3">
      <c r="A74" s="6" t="s">
        <v>128</v>
      </c>
      <c r="B74" s="20">
        <f t="shared" si="4"/>
        <v>2.1</v>
      </c>
      <c r="C74" s="20">
        <f t="shared" si="5"/>
        <v>2.1</v>
      </c>
      <c r="D74" s="6"/>
      <c r="E74" s="6" t="s">
        <v>50</v>
      </c>
      <c r="F74" s="20">
        <v>2</v>
      </c>
      <c r="G74" s="20">
        <v>2</v>
      </c>
      <c r="H74" s="6"/>
      <c r="I74" s="9"/>
      <c r="J74" s="6"/>
      <c r="K74" s="6"/>
      <c r="L74" s="6"/>
      <c r="M74" s="6"/>
      <c r="N74" s="6"/>
      <c r="O74" s="26" t="s">
        <v>128</v>
      </c>
      <c r="P74" s="25">
        <f>K39</f>
        <v>2.1</v>
      </c>
      <c r="Q74" s="6"/>
    </row>
    <row r="75" spans="1:17" x14ac:dyDescent="0.3">
      <c r="A75" s="6" t="s">
        <v>129</v>
      </c>
      <c r="B75" s="20">
        <f t="shared" si="4"/>
        <v>3.3</v>
      </c>
      <c r="C75" s="20">
        <f t="shared" si="5"/>
        <v>3.3</v>
      </c>
      <c r="D75" s="6"/>
      <c r="E75" s="6" t="s">
        <v>51</v>
      </c>
      <c r="F75" s="20">
        <v>2</v>
      </c>
      <c r="G75" s="20">
        <v>2</v>
      </c>
      <c r="H75" s="6"/>
      <c r="I75" s="9"/>
      <c r="J75" s="6"/>
      <c r="K75" s="6"/>
      <c r="L75" s="6"/>
      <c r="M75" s="6"/>
      <c r="N75" s="6"/>
      <c r="O75" s="26" t="s">
        <v>129</v>
      </c>
      <c r="P75" s="25">
        <f>K40</f>
        <v>3.3</v>
      </c>
      <c r="Q75" s="6"/>
    </row>
    <row r="76" spans="1:17" x14ac:dyDescent="0.3">
      <c r="A76" s="6" t="s">
        <v>130</v>
      </c>
      <c r="B76" s="20">
        <f t="shared" si="4"/>
        <v>2.9</v>
      </c>
      <c r="C76" s="20">
        <f t="shared" si="5"/>
        <v>2.9</v>
      </c>
      <c r="D76" s="6"/>
      <c r="E76" s="6" t="s">
        <v>52</v>
      </c>
      <c r="F76" s="20">
        <v>2</v>
      </c>
      <c r="G76" s="20">
        <v>2</v>
      </c>
      <c r="H76" s="6"/>
      <c r="I76" s="9"/>
      <c r="J76" s="6"/>
      <c r="K76" s="6"/>
      <c r="L76" s="6"/>
      <c r="M76" s="6"/>
      <c r="N76" s="6"/>
      <c r="O76" s="26" t="s">
        <v>130</v>
      </c>
      <c r="P76" s="25">
        <f>K41</f>
        <v>2.9</v>
      </c>
      <c r="Q76" s="6"/>
    </row>
    <row r="77" spans="1:17" x14ac:dyDescent="0.3">
      <c r="A77" s="6" t="s">
        <v>131</v>
      </c>
      <c r="B77" s="20">
        <f t="shared" si="4"/>
        <v>2.95</v>
      </c>
      <c r="C77" s="20">
        <f t="shared" si="5"/>
        <v>2.95</v>
      </c>
      <c r="D77" s="6"/>
      <c r="E77" s="6" t="s">
        <v>53</v>
      </c>
      <c r="F77" s="20">
        <v>2</v>
      </c>
      <c r="G77" s="20">
        <v>2</v>
      </c>
      <c r="H77" s="6"/>
      <c r="I77" s="9"/>
      <c r="J77" s="6"/>
      <c r="K77" s="6"/>
      <c r="L77" s="6"/>
      <c r="M77" s="6"/>
      <c r="N77" s="6"/>
      <c r="O77" s="26" t="s">
        <v>131</v>
      </c>
      <c r="P77" s="25">
        <f>K42</f>
        <v>2.95</v>
      </c>
      <c r="Q77" s="6"/>
    </row>
    <row r="78" spans="1:17" x14ac:dyDescent="0.3">
      <c r="A78" s="6" t="s">
        <v>132</v>
      </c>
      <c r="B78" s="20">
        <f t="shared" si="4"/>
        <v>4.05</v>
      </c>
      <c r="C78" s="20">
        <f t="shared" si="5"/>
        <v>4.05</v>
      </c>
      <c r="D78" s="6"/>
      <c r="E78" s="6" t="s">
        <v>54</v>
      </c>
      <c r="F78" s="20">
        <v>2</v>
      </c>
      <c r="G78" s="20">
        <v>2</v>
      </c>
      <c r="H78" s="6"/>
      <c r="I78" s="9"/>
      <c r="J78" s="6"/>
      <c r="K78" s="6"/>
      <c r="L78" s="6"/>
      <c r="M78" s="6"/>
      <c r="N78" s="6"/>
      <c r="O78" s="26" t="s">
        <v>132</v>
      </c>
      <c r="P78" s="25">
        <f>K48</f>
        <v>4.05</v>
      </c>
      <c r="Q78" s="6"/>
    </row>
    <row r="79" spans="1:17" x14ac:dyDescent="0.3">
      <c r="A79" s="6" t="s">
        <v>133</v>
      </c>
      <c r="B79" s="20">
        <f t="shared" si="4"/>
        <v>4.4000000000000004</v>
      </c>
      <c r="C79" s="20">
        <f t="shared" si="5"/>
        <v>4.4000000000000004</v>
      </c>
      <c r="D79" s="6"/>
      <c r="E79" s="6" t="s">
        <v>55</v>
      </c>
      <c r="F79" s="20">
        <v>2</v>
      </c>
      <c r="G79" s="20">
        <v>2</v>
      </c>
      <c r="H79" s="6"/>
      <c r="I79" s="9"/>
      <c r="J79" s="6"/>
      <c r="K79" s="6"/>
      <c r="L79" s="6"/>
      <c r="M79" s="6"/>
      <c r="N79" s="6"/>
      <c r="O79" s="26" t="s">
        <v>133</v>
      </c>
      <c r="P79" s="25">
        <f>K47</f>
        <v>4.4000000000000004</v>
      </c>
      <c r="Q79" s="6"/>
    </row>
    <row r="80" spans="1:17" x14ac:dyDescent="0.3">
      <c r="A80" s="6" t="s">
        <v>134</v>
      </c>
      <c r="B80" s="20">
        <f t="shared" si="4"/>
        <v>2.8</v>
      </c>
      <c r="C80" s="20">
        <f t="shared" si="5"/>
        <v>2.8</v>
      </c>
      <c r="D80" s="6"/>
      <c r="E80" s="6" t="s">
        <v>56</v>
      </c>
      <c r="F80" s="20">
        <v>2</v>
      </c>
      <c r="G80" s="20">
        <v>2</v>
      </c>
      <c r="H80" s="6"/>
      <c r="I80" s="9"/>
      <c r="J80" s="6"/>
      <c r="K80" s="6"/>
      <c r="L80" s="6"/>
      <c r="M80" s="6"/>
      <c r="N80" s="6"/>
      <c r="O80" s="26" t="s">
        <v>134</v>
      </c>
      <c r="P80" s="25">
        <f>K45</f>
        <v>2.8</v>
      </c>
      <c r="Q80" s="6"/>
    </row>
    <row r="81" spans="1:17" x14ac:dyDescent="0.3">
      <c r="A81" s="6" t="s">
        <v>135</v>
      </c>
      <c r="B81" s="20">
        <f t="shared" si="4"/>
        <v>3.75</v>
      </c>
      <c r="C81" s="20">
        <f t="shared" si="5"/>
        <v>3.75</v>
      </c>
      <c r="D81" s="6"/>
      <c r="E81" s="6" t="s">
        <v>57</v>
      </c>
      <c r="F81" s="20">
        <v>2</v>
      </c>
      <c r="G81" s="20">
        <v>2</v>
      </c>
      <c r="H81" s="6"/>
      <c r="I81" s="9"/>
      <c r="J81" s="6"/>
      <c r="K81" s="6"/>
      <c r="L81" s="6"/>
      <c r="M81" s="6"/>
      <c r="N81" s="6"/>
      <c r="O81" s="26" t="s">
        <v>135</v>
      </c>
      <c r="P81" s="25">
        <f>K49</f>
        <v>3.75</v>
      </c>
      <c r="Q81" s="6"/>
    </row>
    <row r="82" spans="1:17" x14ac:dyDescent="0.3">
      <c r="A82" s="6" t="s">
        <v>136</v>
      </c>
      <c r="B82" s="20">
        <f t="shared" si="4"/>
        <v>2.8</v>
      </c>
      <c r="C82" s="20">
        <f t="shared" si="5"/>
        <v>2.8</v>
      </c>
      <c r="D82" s="6"/>
      <c r="E82" s="6" t="s">
        <v>58</v>
      </c>
      <c r="F82" s="20">
        <v>2</v>
      </c>
      <c r="G82" s="20">
        <v>2</v>
      </c>
      <c r="H82" s="6"/>
      <c r="I82" s="9"/>
      <c r="J82" s="6"/>
      <c r="K82" s="6"/>
      <c r="L82" s="6"/>
      <c r="M82" s="6"/>
      <c r="N82" s="6"/>
      <c r="O82" s="26" t="s">
        <v>136</v>
      </c>
      <c r="P82" s="25">
        <f>K50</f>
        <v>2.8</v>
      </c>
      <c r="Q82" s="6"/>
    </row>
    <row r="83" spans="1:17" x14ac:dyDescent="0.3">
      <c r="A83" s="6" t="s">
        <v>137</v>
      </c>
      <c r="B83" s="20">
        <f t="shared" si="4"/>
        <v>2.8</v>
      </c>
      <c r="C83" s="20">
        <f t="shared" si="5"/>
        <v>2.8</v>
      </c>
      <c r="D83" s="6"/>
      <c r="E83" s="6" t="s">
        <v>59</v>
      </c>
      <c r="F83" s="20">
        <v>2</v>
      </c>
      <c r="G83" s="20">
        <v>2</v>
      </c>
      <c r="H83" s="6"/>
      <c r="I83" s="9"/>
      <c r="J83" s="6"/>
      <c r="K83" s="6"/>
      <c r="L83" s="6"/>
      <c r="M83" s="6"/>
      <c r="N83" s="6"/>
      <c r="O83" s="26" t="s">
        <v>137</v>
      </c>
      <c r="P83" s="25">
        <f>K52</f>
        <v>2.8</v>
      </c>
      <c r="Q83" s="6"/>
    </row>
    <row r="84" spans="1:17" x14ac:dyDescent="0.3">
      <c r="A84" s="6" t="s">
        <v>138</v>
      </c>
      <c r="B84" s="20">
        <f t="shared" si="4"/>
        <v>1.9</v>
      </c>
      <c r="C84" s="20">
        <f t="shared" si="5"/>
        <v>1.9</v>
      </c>
      <c r="D84" s="6"/>
      <c r="E84" s="6" t="s">
        <v>60</v>
      </c>
      <c r="F84" s="20">
        <v>2</v>
      </c>
      <c r="G84" s="20">
        <v>2</v>
      </c>
      <c r="H84" s="6"/>
      <c r="I84" s="9"/>
      <c r="J84" s="6"/>
      <c r="K84" s="6"/>
      <c r="L84" s="6"/>
      <c r="M84" s="6"/>
      <c r="N84" s="6"/>
      <c r="O84" s="26" t="s">
        <v>138</v>
      </c>
      <c r="P84" s="25">
        <f>K53</f>
        <v>1.9</v>
      </c>
      <c r="Q84" s="6"/>
    </row>
    <row r="85" spans="1:17" x14ac:dyDescent="0.3">
      <c r="A85" s="6" t="s">
        <v>139</v>
      </c>
      <c r="B85" s="20">
        <f t="shared" si="4"/>
        <v>1.9</v>
      </c>
      <c r="C85" s="20">
        <f t="shared" si="5"/>
        <v>1.9</v>
      </c>
      <c r="D85" s="6"/>
      <c r="E85" s="6" t="s">
        <v>61</v>
      </c>
      <c r="F85" s="20">
        <v>2</v>
      </c>
      <c r="G85" s="20">
        <v>2</v>
      </c>
      <c r="H85" s="6"/>
      <c r="I85" s="9"/>
      <c r="J85" s="6"/>
      <c r="K85" s="6"/>
      <c r="L85" s="6"/>
      <c r="M85" s="6"/>
      <c r="N85" s="6"/>
      <c r="O85" s="26" t="s">
        <v>139</v>
      </c>
      <c r="P85" s="25">
        <f>K54</f>
        <v>1.9</v>
      </c>
      <c r="Q85" s="6"/>
    </row>
    <row r="86" spans="1:17" x14ac:dyDescent="0.3">
      <c r="A86" s="6" t="s">
        <v>140</v>
      </c>
      <c r="B86" s="20">
        <f t="shared" si="4"/>
        <v>1.9</v>
      </c>
      <c r="C86" s="20">
        <f t="shared" si="5"/>
        <v>1.9</v>
      </c>
      <c r="D86" s="6"/>
      <c r="E86" s="6" t="s">
        <v>62</v>
      </c>
      <c r="F86" s="20">
        <v>2</v>
      </c>
      <c r="G86" s="20">
        <v>2</v>
      </c>
      <c r="H86" s="6"/>
      <c r="I86" s="9"/>
      <c r="J86" s="6"/>
      <c r="K86" s="6"/>
      <c r="L86" s="6"/>
      <c r="M86" s="6"/>
      <c r="N86" s="6"/>
      <c r="O86" s="26" t="s">
        <v>140</v>
      </c>
      <c r="P86" s="25">
        <f>K55</f>
        <v>1.9</v>
      </c>
      <c r="Q86" s="6"/>
    </row>
    <row r="87" spans="1:17" x14ac:dyDescent="0.3">
      <c r="A87" s="6" t="s">
        <v>141</v>
      </c>
      <c r="B87" s="20">
        <f t="shared" si="4"/>
        <v>1.9</v>
      </c>
      <c r="C87" s="20">
        <f t="shared" si="5"/>
        <v>1.9</v>
      </c>
      <c r="D87" s="6"/>
      <c r="E87" s="6" t="s">
        <v>63</v>
      </c>
      <c r="F87" s="20">
        <v>2</v>
      </c>
      <c r="G87" s="20">
        <v>2</v>
      </c>
      <c r="H87" s="6"/>
      <c r="I87" s="9"/>
      <c r="J87" s="6"/>
      <c r="K87" s="6"/>
      <c r="L87" s="6"/>
      <c r="M87" s="6"/>
      <c r="N87" s="6"/>
      <c r="O87" s="26" t="s">
        <v>141</v>
      </c>
      <c r="P87" s="25">
        <f>K54</f>
        <v>1.9</v>
      </c>
      <c r="Q87" s="6"/>
    </row>
    <row r="88" spans="1:17" x14ac:dyDescent="0.3">
      <c r="A88" s="6" t="s">
        <v>142</v>
      </c>
      <c r="B88" s="20">
        <f t="shared" si="4"/>
        <v>1.9</v>
      </c>
      <c r="C88" s="20">
        <f t="shared" si="5"/>
        <v>1.9</v>
      </c>
      <c r="D88" s="6"/>
      <c r="E88" s="6" t="s">
        <v>64</v>
      </c>
      <c r="F88" s="20">
        <v>2</v>
      </c>
      <c r="G88" s="20">
        <v>2</v>
      </c>
      <c r="H88" s="6"/>
      <c r="I88" s="9"/>
      <c r="J88" s="6"/>
      <c r="K88" s="6"/>
      <c r="L88" s="6"/>
      <c r="M88" s="6"/>
      <c r="N88" s="6"/>
      <c r="O88" s="26" t="s">
        <v>142</v>
      </c>
      <c r="P88" s="25">
        <f>K54</f>
        <v>1.9</v>
      </c>
      <c r="Q88" s="6"/>
    </row>
    <row r="89" spans="1:17" x14ac:dyDescent="0.3">
      <c r="A89" s="6" t="s">
        <v>143</v>
      </c>
      <c r="B89" s="20">
        <f t="shared" si="4"/>
        <v>1.9</v>
      </c>
      <c r="C89" s="20">
        <f t="shared" si="5"/>
        <v>1.9</v>
      </c>
      <c r="D89" s="6"/>
      <c r="E89" s="6" t="s">
        <v>65</v>
      </c>
      <c r="F89" s="20">
        <v>2</v>
      </c>
      <c r="G89" s="20">
        <v>2</v>
      </c>
      <c r="H89" s="6"/>
      <c r="I89" s="9"/>
      <c r="J89" s="6"/>
      <c r="K89" s="6"/>
      <c r="L89" s="6"/>
      <c r="M89" s="6"/>
      <c r="N89" s="6"/>
      <c r="O89" s="26" t="s">
        <v>143</v>
      </c>
      <c r="P89" s="25">
        <f>K58</f>
        <v>1.9</v>
      </c>
      <c r="Q89" s="6"/>
    </row>
    <row r="90" spans="1:17" x14ac:dyDescent="0.3">
      <c r="A90" s="6" t="s">
        <v>144</v>
      </c>
      <c r="B90" s="20">
        <f t="shared" si="4"/>
        <v>1.9</v>
      </c>
      <c r="C90" s="20">
        <f t="shared" si="5"/>
        <v>1.9</v>
      </c>
      <c r="D90" s="6"/>
      <c r="E90" s="6" t="s">
        <v>66</v>
      </c>
      <c r="F90" s="20">
        <v>2</v>
      </c>
      <c r="G90" s="20">
        <v>2</v>
      </c>
      <c r="H90" s="6"/>
      <c r="I90" s="9"/>
      <c r="J90" s="6"/>
      <c r="K90" s="6"/>
      <c r="L90" s="6"/>
      <c r="M90" s="6"/>
      <c r="N90" s="6"/>
      <c r="O90" s="26" t="s">
        <v>144</v>
      </c>
      <c r="P90" s="25">
        <f>K59</f>
        <v>1.9</v>
      </c>
      <c r="Q90" s="6"/>
    </row>
    <row r="91" spans="1:17" x14ac:dyDescent="0.3">
      <c r="A91" s="6" t="s">
        <v>145</v>
      </c>
      <c r="B91" s="20">
        <f t="shared" si="4"/>
        <v>1.9</v>
      </c>
      <c r="C91" s="20">
        <f t="shared" si="5"/>
        <v>1.9</v>
      </c>
      <c r="D91" s="6"/>
      <c r="E91" s="6" t="s">
        <v>67</v>
      </c>
      <c r="F91" s="20">
        <v>2</v>
      </c>
      <c r="G91" s="20">
        <v>2</v>
      </c>
      <c r="H91" s="6"/>
      <c r="I91" s="9"/>
      <c r="J91" s="6"/>
      <c r="K91" s="6"/>
      <c r="L91" s="6"/>
      <c r="M91" s="6"/>
      <c r="N91" s="6"/>
      <c r="O91" s="26" t="s">
        <v>145</v>
      </c>
      <c r="P91" s="25">
        <f>K64</f>
        <v>1.9</v>
      </c>
      <c r="Q91" s="6"/>
    </row>
    <row r="92" spans="1:17" x14ac:dyDescent="0.3">
      <c r="A92" s="6" t="s">
        <v>146</v>
      </c>
      <c r="B92" s="20">
        <f t="shared" si="4"/>
        <v>1.9</v>
      </c>
      <c r="C92" s="20">
        <f t="shared" si="5"/>
        <v>1.9</v>
      </c>
      <c r="D92" s="6"/>
      <c r="E92" s="6" t="s">
        <v>68</v>
      </c>
      <c r="F92" s="20">
        <v>2</v>
      </c>
      <c r="G92" s="20">
        <v>2</v>
      </c>
      <c r="H92" s="6"/>
      <c r="I92" s="9"/>
      <c r="J92" s="6"/>
      <c r="K92" s="6"/>
      <c r="L92" s="6"/>
      <c r="M92" s="6"/>
      <c r="N92" s="6"/>
      <c r="O92" s="26" t="s">
        <v>146</v>
      </c>
      <c r="P92" s="25">
        <f>K61</f>
        <v>1.9</v>
      </c>
      <c r="Q92" s="6"/>
    </row>
    <row r="93" spans="1:17" x14ac:dyDescent="0.3">
      <c r="A93" s="6" t="s">
        <v>147</v>
      </c>
      <c r="B93" s="20">
        <f t="shared" si="4"/>
        <v>1.9</v>
      </c>
      <c r="C93" s="20">
        <f t="shared" si="5"/>
        <v>1.9</v>
      </c>
      <c r="D93" s="6"/>
      <c r="E93" s="6" t="s">
        <v>69</v>
      </c>
      <c r="F93" s="20">
        <v>2</v>
      </c>
      <c r="G93" s="20">
        <v>2</v>
      </c>
      <c r="H93" s="6"/>
      <c r="I93" s="9"/>
      <c r="J93" s="6"/>
      <c r="K93" s="6"/>
      <c r="L93" s="6"/>
      <c r="M93" s="6"/>
      <c r="N93" s="6"/>
      <c r="O93" s="26" t="s">
        <v>147</v>
      </c>
      <c r="P93" s="25">
        <f>K63</f>
        <v>1.9</v>
      </c>
      <c r="Q93" s="6"/>
    </row>
    <row r="94" spans="1:17" x14ac:dyDescent="0.3">
      <c r="A94" s="6" t="s">
        <v>148</v>
      </c>
      <c r="B94" s="20">
        <f t="shared" si="4"/>
        <v>1.9</v>
      </c>
      <c r="C94" s="20">
        <f t="shared" si="5"/>
        <v>1.9</v>
      </c>
      <c r="D94" s="6"/>
      <c r="E94" s="6" t="s">
        <v>70</v>
      </c>
      <c r="F94" s="20">
        <v>2</v>
      </c>
      <c r="G94" s="20">
        <v>2</v>
      </c>
      <c r="H94" s="6"/>
      <c r="I94" s="9"/>
      <c r="J94" s="6"/>
      <c r="K94" s="6"/>
      <c r="L94" s="6"/>
      <c r="M94" s="6"/>
      <c r="N94" s="6"/>
      <c r="O94" s="26" t="s">
        <v>148</v>
      </c>
      <c r="P94" s="25">
        <f>K63</f>
        <v>1.9</v>
      </c>
      <c r="Q94" s="6"/>
    </row>
    <row r="95" spans="1:17" x14ac:dyDescent="0.3">
      <c r="A95" s="6" t="s">
        <v>149</v>
      </c>
      <c r="B95" s="20">
        <f t="shared" si="4"/>
        <v>1.9</v>
      </c>
      <c r="C95" s="20">
        <f t="shared" si="5"/>
        <v>1.9</v>
      </c>
      <c r="D95" s="6"/>
      <c r="E95" s="6" t="s">
        <v>71</v>
      </c>
      <c r="F95" s="20">
        <v>2</v>
      </c>
      <c r="G95" s="20">
        <v>2</v>
      </c>
      <c r="H95" s="6"/>
      <c r="I95" s="9"/>
      <c r="J95" s="6"/>
      <c r="K95" s="6"/>
      <c r="L95" s="6"/>
      <c r="M95" s="6"/>
      <c r="N95" s="6"/>
      <c r="O95" s="26" t="s">
        <v>149</v>
      </c>
      <c r="P95" s="25">
        <f>K63</f>
        <v>1.9</v>
      </c>
      <c r="Q95" s="6"/>
    </row>
    <row r="96" spans="1:17" x14ac:dyDescent="0.3">
      <c r="A96" s="6" t="s">
        <v>150</v>
      </c>
      <c r="B96" s="20">
        <f t="shared" si="4"/>
        <v>1.9</v>
      </c>
      <c r="C96" s="20">
        <f t="shared" si="5"/>
        <v>1.9</v>
      </c>
      <c r="D96" s="6"/>
      <c r="E96" s="6" t="s">
        <v>72</v>
      </c>
      <c r="F96" s="20">
        <v>2</v>
      </c>
      <c r="G96" s="20">
        <v>2</v>
      </c>
      <c r="H96" s="6"/>
      <c r="I96" s="9"/>
      <c r="J96" s="6"/>
      <c r="K96" s="6"/>
      <c r="L96" s="6"/>
      <c r="M96" s="6"/>
      <c r="N96" s="6"/>
      <c r="O96" s="26" t="s">
        <v>150</v>
      </c>
      <c r="P96" s="25">
        <f>K62</f>
        <v>1.9</v>
      </c>
      <c r="Q96" s="6"/>
    </row>
    <row r="97" spans="1:17" x14ac:dyDescent="0.3">
      <c r="A97" s="6"/>
      <c r="B97" s="6"/>
      <c r="C97" s="6"/>
      <c r="D97" s="6"/>
      <c r="E97" s="6"/>
      <c r="F97" s="6"/>
      <c r="G97" s="6"/>
      <c r="H97" s="6"/>
      <c r="I97" s="9"/>
      <c r="J97" s="6"/>
      <c r="K97" s="6"/>
      <c r="L97" s="6"/>
      <c r="M97" s="6"/>
      <c r="N97" s="6"/>
      <c r="O97" s="6"/>
      <c r="P97" s="6"/>
      <c r="Q97" s="6"/>
    </row>
    <row r="98" spans="1:17" hidden="1" x14ac:dyDescent="0.3">
      <c r="A98" s="6"/>
      <c r="B98" s="6"/>
      <c r="C98" s="6"/>
      <c r="D98" s="6"/>
      <c r="E98" s="6"/>
      <c r="F98" s="6"/>
      <c r="G98" s="6"/>
      <c r="H98" s="6"/>
      <c r="I98" s="9"/>
      <c r="J98" s="6"/>
      <c r="K98" s="6"/>
      <c r="L98" s="6"/>
      <c r="M98" s="6"/>
      <c r="N98" s="6"/>
      <c r="O98" s="6"/>
      <c r="P98" s="6"/>
      <c r="Q98" s="6"/>
    </row>
    <row r="99" spans="1:17" hidden="1" x14ac:dyDescent="0.3">
      <c r="A99" s="6"/>
      <c r="B99" s="6"/>
      <c r="C99" s="6"/>
      <c r="D99" s="6"/>
      <c r="E99" s="6"/>
      <c r="F99" s="6"/>
      <c r="G99" s="6"/>
      <c r="H99" s="6"/>
      <c r="I99" s="9"/>
      <c r="J99" s="6"/>
      <c r="K99" s="6"/>
      <c r="L99" s="6"/>
      <c r="M99" s="6"/>
      <c r="N99" s="6"/>
      <c r="O99" s="6"/>
      <c r="P99" s="6"/>
      <c r="Q99" s="6"/>
    </row>
    <row r="100" spans="1:17" hidden="1" x14ac:dyDescent="0.3">
      <c r="A100" s="6"/>
      <c r="B100" s="6"/>
      <c r="C100" s="6"/>
      <c r="D100" s="6"/>
      <c r="E100" s="6"/>
      <c r="F100" s="6"/>
      <c r="G100" s="6"/>
      <c r="H100" s="6"/>
      <c r="I100" s="9"/>
      <c r="J100" s="6"/>
      <c r="K100" s="6"/>
      <c r="L100" s="6"/>
      <c r="M100" s="6"/>
      <c r="N100" s="6"/>
      <c r="O100" s="6"/>
      <c r="P100" s="6"/>
      <c r="Q100" s="6"/>
    </row>
    <row r="101" spans="1:17" hidden="1" x14ac:dyDescent="0.3">
      <c r="A101" s="6"/>
      <c r="B101" s="6"/>
      <c r="C101" s="6"/>
      <c r="D101" s="6"/>
      <c r="E101" s="6"/>
      <c r="F101" s="6"/>
      <c r="G101" s="6"/>
      <c r="H101" s="6"/>
      <c r="I101" s="9"/>
      <c r="J101" s="6"/>
      <c r="K101" s="6"/>
      <c r="L101" s="6"/>
      <c r="M101" s="6"/>
      <c r="N101" s="6"/>
      <c r="O101" s="6"/>
      <c r="P101" s="6"/>
      <c r="Q101" s="6"/>
    </row>
  </sheetData>
  <sheetProtection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5C4DF-D589-4E06-B473-B0FA7142FEF2}">
  <sheetPr>
    <tabColor theme="8" tint="-0.499984740745262"/>
  </sheetPr>
  <dimension ref="A1:V97"/>
  <sheetViews>
    <sheetView tabSelected="1" zoomScale="85" zoomScaleNormal="85" workbookViewId="0">
      <pane ySplit="6" topLeftCell="A7" activePane="bottomLeft" state="frozen"/>
      <selection activeCell="B4" sqref="B4"/>
      <selection pane="bottomLeft" activeCell="H24" sqref="H24"/>
    </sheetView>
  </sheetViews>
  <sheetFormatPr defaultColWidth="0" defaultRowHeight="14.4" zeroHeight="1" x14ac:dyDescent="0.3"/>
  <cols>
    <col min="1" max="1" width="8.88671875" customWidth="1"/>
    <col min="2" max="2" width="3.109375" customWidth="1"/>
    <col min="3" max="4" width="8.88671875" customWidth="1"/>
    <col min="5" max="7" width="1" customWidth="1"/>
    <col min="8" max="9" width="8.88671875" customWidth="1"/>
    <col min="10" max="12" width="1" customWidth="1"/>
    <col min="13" max="21" width="8.88671875" customWidth="1"/>
    <col min="22" max="22" width="1" customWidth="1"/>
    <col min="23" max="16384" width="8.88671875" hidden="1"/>
  </cols>
  <sheetData>
    <row r="1" spans="1:22" ht="18" x14ac:dyDescent="0.35">
      <c r="A1" s="5" t="s">
        <v>535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x14ac:dyDescent="0.3">
      <c r="A5" s="9" t="s">
        <v>536</v>
      </c>
      <c r="B5" s="9"/>
      <c r="C5" s="9" t="s">
        <v>537</v>
      </c>
      <c r="D5" s="9"/>
      <c r="E5" s="9"/>
      <c r="F5" s="9"/>
      <c r="G5" s="9"/>
      <c r="H5" s="9" t="s">
        <v>538</v>
      </c>
      <c r="I5" s="9"/>
      <c r="J5" s="9" t="s">
        <v>612</v>
      </c>
      <c r="K5" s="9"/>
      <c r="L5" s="9"/>
      <c r="M5" s="9" t="s">
        <v>539</v>
      </c>
      <c r="N5" s="9"/>
      <c r="O5" s="9"/>
      <c r="P5" s="9"/>
      <c r="Q5" s="9"/>
      <c r="R5" s="9"/>
      <c r="S5" s="9"/>
      <c r="T5" s="9"/>
      <c r="U5" s="9"/>
      <c r="V5" s="9"/>
    </row>
    <row r="6" spans="1:22" x14ac:dyDescent="0.3">
      <c r="A6" s="11" t="s">
        <v>540</v>
      </c>
      <c r="B6" s="11"/>
      <c r="C6" s="11" t="s">
        <v>540</v>
      </c>
      <c r="D6" s="11" t="s">
        <v>416</v>
      </c>
      <c r="E6" s="11"/>
      <c r="F6" s="9"/>
      <c r="G6" s="11"/>
      <c r="H6" s="11"/>
      <c r="I6" s="11" t="s">
        <v>160</v>
      </c>
      <c r="J6" s="11"/>
      <c r="K6" s="9"/>
      <c r="L6" s="11"/>
      <c r="M6" s="11"/>
      <c r="N6" s="11" t="s">
        <v>152</v>
      </c>
      <c r="O6" s="11" t="s">
        <v>153</v>
      </c>
      <c r="P6" s="11" t="s">
        <v>154</v>
      </c>
      <c r="Q6" s="11" t="s">
        <v>155</v>
      </c>
      <c r="R6" s="11" t="s">
        <v>156</v>
      </c>
      <c r="S6" s="11" t="s">
        <v>157</v>
      </c>
      <c r="T6" s="11" t="s">
        <v>158</v>
      </c>
      <c r="U6" s="11" t="s">
        <v>159</v>
      </c>
      <c r="V6" s="11"/>
    </row>
    <row r="7" spans="1:22" x14ac:dyDescent="0.3">
      <c r="A7" s="6" t="s">
        <v>541</v>
      </c>
      <c r="B7" s="6"/>
      <c r="C7" s="31" t="s">
        <v>541</v>
      </c>
      <c r="D7" s="6" t="s">
        <v>0</v>
      </c>
      <c r="E7" s="6"/>
      <c r="F7" s="9"/>
      <c r="G7" s="6"/>
      <c r="H7" s="6" t="s">
        <v>0</v>
      </c>
      <c r="I7" s="30"/>
      <c r="J7" s="6"/>
      <c r="K7" s="9"/>
      <c r="L7" s="6"/>
      <c r="M7" s="6" t="s">
        <v>541</v>
      </c>
      <c r="N7" s="30"/>
      <c r="O7" s="30"/>
      <c r="P7" s="30"/>
      <c r="Q7" s="30"/>
      <c r="R7" s="30"/>
      <c r="S7" s="30"/>
      <c r="T7" s="30"/>
      <c r="U7" s="30"/>
      <c r="V7" s="6"/>
    </row>
    <row r="8" spans="1:22" x14ac:dyDescent="0.3">
      <c r="A8" s="6" t="s">
        <v>542</v>
      </c>
      <c r="B8" s="6"/>
      <c r="C8" s="31" t="s">
        <v>541</v>
      </c>
      <c r="D8" s="6" t="s">
        <v>1</v>
      </c>
      <c r="E8" s="6"/>
      <c r="F8" s="9"/>
      <c r="G8" s="6"/>
      <c r="H8" s="6" t="s">
        <v>1</v>
      </c>
      <c r="I8" s="30"/>
      <c r="J8" s="6"/>
      <c r="K8" s="9"/>
      <c r="L8" s="6"/>
      <c r="M8" s="6" t="s">
        <v>542</v>
      </c>
      <c r="N8" s="30"/>
      <c r="O8" s="30"/>
      <c r="P8" s="30"/>
      <c r="Q8" s="30"/>
      <c r="R8" s="30"/>
      <c r="S8" s="30"/>
      <c r="T8" s="30"/>
      <c r="U8" s="30"/>
      <c r="V8" s="6"/>
    </row>
    <row r="9" spans="1:22" x14ac:dyDescent="0.3">
      <c r="A9" s="6" t="s">
        <v>543</v>
      </c>
      <c r="B9" s="6"/>
      <c r="C9" s="31" t="s">
        <v>541</v>
      </c>
      <c r="D9" s="6" t="s">
        <v>2</v>
      </c>
      <c r="E9" s="6"/>
      <c r="F9" s="9"/>
      <c r="G9" s="6"/>
      <c r="H9" s="6" t="s">
        <v>2</v>
      </c>
      <c r="I9" s="30"/>
      <c r="J9" s="6"/>
      <c r="K9" s="9"/>
      <c r="L9" s="6"/>
      <c r="M9" s="6" t="s">
        <v>543</v>
      </c>
      <c r="N9" s="30"/>
      <c r="O9" s="30"/>
      <c r="P9" s="30"/>
      <c r="Q9" s="30"/>
      <c r="R9" s="30"/>
      <c r="S9" s="30"/>
      <c r="T9" s="30"/>
      <c r="U9" s="30"/>
      <c r="V9" s="6"/>
    </row>
    <row r="10" spans="1:22" x14ac:dyDescent="0.3">
      <c r="A10" s="6" t="s">
        <v>377</v>
      </c>
      <c r="B10" s="6"/>
      <c r="C10" s="31" t="s">
        <v>541</v>
      </c>
      <c r="D10" s="6" t="s">
        <v>3</v>
      </c>
      <c r="E10" s="6"/>
      <c r="F10" s="9"/>
      <c r="G10" s="6"/>
      <c r="H10" s="6" t="s">
        <v>3</v>
      </c>
      <c r="I10" s="30"/>
      <c r="J10" s="6"/>
      <c r="K10" s="9"/>
      <c r="L10" s="6"/>
      <c r="M10" s="6" t="s">
        <v>377</v>
      </c>
      <c r="N10" s="30"/>
      <c r="O10" s="30"/>
      <c r="P10" s="30"/>
      <c r="Q10" s="30"/>
      <c r="R10" s="30"/>
      <c r="S10" s="30"/>
      <c r="T10" s="30"/>
      <c r="U10" s="30"/>
      <c r="V10" s="6"/>
    </row>
    <row r="11" spans="1:22" x14ac:dyDescent="0.3">
      <c r="A11" s="6" t="s">
        <v>557</v>
      </c>
      <c r="B11" s="6"/>
      <c r="C11" s="31" t="s">
        <v>541</v>
      </c>
      <c r="D11" s="6" t="s">
        <v>215</v>
      </c>
      <c r="E11" s="6"/>
      <c r="F11" s="9"/>
      <c r="G11" s="6"/>
      <c r="H11" s="6" t="s">
        <v>215</v>
      </c>
      <c r="I11" s="30"/>
      <c r="J11" s="6"/>
      <c r="K11" s="9"/>
      <c r="L11" s="6"/>
      <c r="M11" s="6" t="s">
        <v>557</v>
      </c>
      <c r="N11" s="30"/>
      <c r="O11" s="30"/>
      <c r="P11" s="30"/>
      <c r="Q11" s="30"/>
      <c r="R11" s="30"/>
      <c r="S11" s="30"/>
      <c r="T11" s="30"/>
      <c r="U11" s="30"/>
      <c r="V11" s="6"/>
    </row>
    <row r="12" spans="1:22" x14ac:dyDescent="0.3">
      <c r="A12" s="6" t="s">
        <v>558</v>
      </c>
      <c r="B12" s="6"/>
      <c r="C12" s="31" t="s">
        <v>541</v>
      </c>
      <c r="D12" s="6" t="s">
        <v>4</v>
      </c>
      <c r="E12" s="6"/>
      <c r="F12" s="9"/>
      <c r="G12" s="6"/>
      <c r="H12" s="6" t="s">
        <v>4</v>
      </c>
      <c r="I12" s="30"/>
      <c r="J12" s="6"/>
      <c r="K12" s="9"/>
      <c r="L12" s="6"/>
      <c r="M12" s="6" t="s">
        <v>558</v>
      </c>
      <c r="N12" s="30"/>
      <c r="O12" s="30"/>
      <c r="P12" s="30"/>
      <c r="Q12" s="30"/>
      <c r="R12" s="30"/>
      <c r="S12" s="30"/>
      <c r="T12" s="30"/>
      <c r="U12" s="30"/>
      <c r="V12" s="6"/>
    </row>
    <row r="13" spans="1:22" x14ac:dyDescent="0.3">
      <c r="A13" s="6" t="s">
        <v>559</v>
      </c>
      <c r="B13" s="6"/>
      <c r="C13" s="31" t="s">
        <v>541</v>
      </c>
      <c r="D13" s="6" t="s">
        <v>5</v>
      </c>
      <c r="E13" s="6"/>
      <c r="F13" s="9"/>
      <c r="G13" s="6"/>
      <c r="H13" s="6" t="s">
        <v>5</v>
      </c>
      <c r="I13" s="30"/>
      <c r="J13" s="6"/>
      <c r="K13" s="9"/>
      <c r="L13" s="6"/>
      <c r="M13" s="6" t="s">
        <v>559</v>
      </c>
      <c r="N13" s="30"/>
      <c r="O13" s="30"/>
      <c r="P13" s="30"/>
      <c r="Q13" s="30"/>
      <c r="R13" s="30"/>
      <c r="S13" s="30"/>
      <c r="T13" s="30"/>
      <c r="U13" s="30"/>
      <c r="V13" s="6"/>
    </row>
    <row r="14" spans="1:22" x14ac:dyDescent="0.3">
      <c r="A14" s="6" t="s">
        <v>560</v>
      </c>
      <c r="B14" s="6"/>
      <c r="C14" s="31" t="s">
        <v>541</v>
      </c>
      <c r="D14" s="6" t="s">
        <v>6</v>
      </c>
      <c r="E14" s="6"/>
      <c r="F14" s="9"/>
      <c r="G14" s="6"/>
      <c r="H14" s="6" t="s">
        <v>6</v>
      </c>
      <c r="I14" s="30"/>
      <c r="J14" s="6"/>
      <c r="K14" s="9"/>
      <c r="L14" s="6"/>
      <c r="M14" s="6" t="s">
        <v>560</v>
      </c>
      <c r="N14" s="30"/>
      <c r="O14" s="30"/>
      <c r="P14" s="30"/>
      <c r="Q14" s="30"/>
      <c r="R14" s="30"/>
      <c r="S14" s="30"/>
      <c r="T14" s="30"/>
      <c r="U14" s="30"/>
      <c r="V14" s="6"/>
    </row>
    <row r="15" spans="1:22" x14ac:dyDescent="0.3">
      <c r="A15" s="6" t="s">
        <v>561</v>
      </c>
      <c r="B15" s="6"/>
      <c r="C15" s="31" t="s">
        <v>541</v>
      </c>
      <c r="D15" s="6" t="s">
        <v>7</v>
      </c>
      <c r="E15" s="6"/>
      <c r="F15" s="9"/>
      <c r="G15" s="6"/>
      <c r="H15" s="6" t="s">
        <v>7</v>
      </c>
      <c r="I15" s="30"/>
      <c r="J15" s="6"/>
      <c r="K15" s="9"/>
      <c r="L15" s="6"/>
      <c r="M15" s="6" t="s">
        <v>561</v>
      </c>
      <c r="N15" s="30"/>
      <c r="O15" s="30"/>
      <c r="P15" s="30"/>
      <c r="Q15" s="30"/>
      <c r="R15" s="30"/>
      <c r="S15" s="30"/>
      <c r="T15" s="30"/>
      <c r="U15" s="30"/>
      <c r="V15" s="6"/>
    </row>
    <row r="16" spans="1:22" x14ac:dyDescent="0.3">
      <c r="A16" s="6" t="s">
        <v>562</v>
      </c>
      <c r="B16" s="6"/>
      <c r="C16" s="31" t="s">
        <v>541</v>
      </c>
      <c r="D16" s="6" t="s">
        <v>8</v>
      </c>
      <c r="E16" s="6"/>
      <c r="F16" s="9"/>
      <c r="G16" s="6"/>
      <c r="H16" s="6" t="s">
        <v>8</v>
      </c>
      <c r="I16" s="30"/>
      <c r="J16" s="6"/>
      <c r="K16" s="9"/>
      <c r="L16" s="6"/>
      <c r="M16" s="6" t="s">
        <v>562</v>
      </c>
      <c r="N16" s="30"/>
      <c r="O16" s="30"/>
      <c r="P16" s="30"/>
      <c r="Q16" s="30"/>
      <c r="R16" s="30"/>
      <c r="S16" s="30"/>
      <c r="T16" s="30"/>
      <c r="U16" s="30"/>
      <c r="V16" s="6"/>
    </row>
    <row r="17" spans="1:22" x14ac:dyDescent="0.3">
      <c r="A17" s="6" t="s">
        <v>563</v>
      </c>
      <c r="B17" s="6"/>
      <c r="C17" s="31" t="s">
        <v>541</v>
      </c>
      <c r="D17" s="6" t="s">
        <v>9</v>
      </c>
      <c r="E17" s="6"/>
      <c r="F17" s="9"/>
      <c r="G17" s="6"/>
      <c r="H17" s="6" t="s">
        <v>9</v>
      </c>
      <c r="I17" s="30"/>
      <c r="J17" s="6"/>
      <c r="K17" s="9"/>
      <c r="L17" s="6"/>
      <c r="M17" s="6" t="s">
        <v>563</v>
      </c>
      <c r="N17" s="30"/>
      <c r="O17" s="30"/>
      <c r="P17" s="30"/>
      <c r="Q17" s="30"/>
      <c r="R17" s="30"/>
      <c r="S17" s="30"/>
      <c r="T17" s="30"/>
      <c r="U17" s="30"/>
      <c r="V17" s="6"/>
    </row>
    <row r="18" spans="1:22" x14ac:dyDescent="0.3">
      <c r="A18" s="6" t="s">
        <v>544</v>
      </c>
      <c r="B18" s="6"/>
      <c r="C18" s="31" t="s">
        <v>541</v>
      </c>
      <c r="D18" s="6" t="s">
        <v>10</v>
      </c>
      <c r="E18" s="6"/>
      <c r="F18" s="9"/>
      <c r="G18" s="6"/>
      <c r="H18" s="6" t="s">
        <v>10</v>
      </c>
      <c r="I18" s="30"/>
      <c r="J18" s="6"/>
      <c r="K18" s="9"/>
      <c r="L18" s="6"/>
      <c r="M18" s="6" t="s">
        <v>544</v>
      </c>
      <c r="N18" s="30"/>
      <c r="O18" s="30"/>
      <c r="P18" s="30"/>
      <c r="Q18" s="30"/>
      <c r="R18" s="30"/>
      <c r="S18" s="30"/>
      <c r="T18" s="30"/>
      <c r="U18" s="30"/>
      <c r="V18" s="6"/>
    </row>
    <row r="19" spans="1:22" x14ac:dyDescent="0.3">
      <c r="A19" s="6" t="s">
        <v>545</v>
      </c>
      <c r="B19" s="6"/>
      <c r="C19" s="31" t="s">
        <v>541</v>
      </c>
      <c r="D19" s="6" t="s">
        <v>11</v>
      </c>
      <c r="E19" s="6"/>
      <c r="F19" s="9"/>
      <c r="G19" s="6"/>
      <c r="H19" s="6" t="s">
        <v>11</v>
      </c>
      <c r="I19" s="30"/>
      <c r="J19" s="6"/>
      <c r="K19" s="9"/>
      <c r="L19" s="6"/>
      <c r="M19" s="6" t="s">
        <v>545</v>
      </c>
      <c r="N19" s="30"/>
      <c r="O19" s="30"/>
      <c r="P19" s="30"/>
      <c r="Q19" s="30"/>
      <c r="R19" s="30"/>
      <c r="S19" s="30"/>
      <c r="T19" s="30"/>
      <c r="U19" s="30"/>
      <c r="V19" s="6"/>
    </row>
    <row r="20" spans="1:22" x14ac:dyDescent="0.3">
      <c r="A20" s="6" t="s">
        <v>546</v>
      </c>
      <c r="B20" s="6"/>
      <c r="C20" s="31" t="s">
        <v>541</v>
      </c>
      <c r="D20" s="6" t="s">
        <v>12</v>
      </c>
      <c r="E20" s="6"/>
      <c r="F20" s="9"/>
      <c r="G20" s="6"/>
      <c r="H20" s="6" t="s">
        <v>12</v>
      </c>
      <c r="I20" s="30"/>
      <c r="J20" s="6"/>
      <c r="K20" s="9"/>
      <c r="L20" s="6"/>
      <c r="M20" s="6" t="s">
        <v>546</v>
      </c>
      <c r="N20" s="30"/>
      <c r="O20" s="30"/>
      <c r="P20" s="30"/>
      <c r="Q20" s="30"/>
      <c r="R20" s="30"/>
      <c r="S20" s="30"/>
      <c r="T20" s="30"/>
      <c r="U20" s="30"/>
      <c r="V20" s="6"/>
    </row>
    <row r="21" spans="1:22" x14ac:dyDescent="0.3">
      <c r="A21" s="6" t="s">
        <v>547</v>
      </c>
      <c r="B21" s="6"/>
      <c r="C21" s="31" t="s">
        <v>541</v>
      </c>
      <c r="D21" s="6" t="s">
        <v>13</v>
      </c>
      <c r="E21" s="6"/>
      <c r="F21" s="9"/>
      <c r="G21" s="6"/>
      <c r="H21" s="6" t="s">
        <v>13</v>
      </c>
      <c r="I21" s="30"/>
      <c r="J21" s="6"/>
      <c r="K21" s="9"/>
      <c r="L21" s="6"/>
      <c r="M21" s="6" t="s">
        <v>547</v>
      </c>
      <c r="N21" s="30"/>
      <c r="O21" s="30"/>
      <c r="P21" s="30"/>
      <c r="Q21" s="30"/>
      <c r="R21" s="30"/>
      <c r="S21" s="30"/>
      <c r="T21" s="30"/>
      <c r="U21" s="30"/>
      <c r="V21" s="6"/>
    </row>
    <row r="22" spans="1:22" x14ac:dyDescent="0.3">
      <c r="A22" s="6" t="s">
        <v>564</v>
      </c>
      <c r="B22" s="6"/>
      <c r="C22" s="31" t="s">
        <v>541</v>
      </c>
      <c r="D22" s="6" t="s">
        <v>14</v>
      </c>
      <c r="E22" s="6"/>
      <c r="F22" s="9"/>
      <c r="G22" s="6"/>
      <c r="H22" s="6" t="s">
        <v>14</v>
      </c>
      <c r="I22" s="30"/>
      <c r="J22" s="6"/>
      <c r="K22" s="9"/>
      <c r="L22" s="6"/>
      <c r="M22" s="6" t="s">
        <v>564</v>
      </c>
      <c r="N22" s="30"/>
      <c r="O22" s="30"/>
      <c r="P22" s="30"/>
      <c r="Q22" s="30"/>
      <c r="R22" s="30"/>
      <c r="S22" s="30"/>
      <c r="T22" s="30"/>
      <c r="U22" s="30"/>
      <c r="V22" s="6"/>
    </row>
    <row r="23" spans="1:22" x14ac:dyDescent="0.3">
      <c r="A23" s="6" t="s">
        <v>565</v>
      </c>
      <c r="B23" s="6"/>
      <c r="C23" s="31" t="s">
        <v>541</v>
      </c>
      <c r="D23" s="6" t="s">
        <v>259</v>
      </c>
      <c r="E23" s="6"/>
      <c r="F23" s="9"/>
      <c r="G23" s="6"/>
      <c r="H23" s="6" t="s">
        <v>259</v>
      </c>
      <c r="I23" s="30"/>
      <c r="J23" s="6"/>
      <c r="K23" s="9"/>
      <c r="L23" s="6"/>
      <c r="M23" s="6" t="s">
        <v>565</v>
      </c>
      <c r="N23" s="30"/>
      <c r="O23" s="30"/>
      <c r="P23" s="30"/>
      <c r="Q23" s="30"/>
      <c r="R23" s="30"/>
      <c r="S23" s="30"/>
      <c r="T23" s="30"/>
      <c r="U23" s="30"/>
      <c r="V23" s="6"/>
    </row>
    <row r="24" spans="1:22" x14ac:dyDescent="0.3">
      <c r="A24" s="6" t="s">
        <v>548</v>
      </c>
      <c r="B24" s="6"/>
      <c r="C24" s="31" t="s">
        <v>541</v>
      </c>
      <c r="D24" s="6" t="s">
        <v>616</v>
      </c>
      <c r="E24" s="6"/>
      <c r="F24" s="9"/>
      <c r="G24" s="6"/>
      <c r="H24" s="6" t="s">
        <v>616</v>
      </c>
      <c r="I24" s="30"/>
      <c r="J24" s="6"/>
      <c r="K24" s="9"/>
      <c r="L24" s="6"/>
      <c r="M24" s="6" t="s">
        <v>548</v>
      </c>
      <c r="N24" s="30"/>
      <c r="O24" s="30"/>
      <c r="P24" s="30"/>
      <c r="Q24" s="30"/>
      <c r="R24" s="30"/>
      <c r="S24" s="30"/>
      <c r="T24" s="30"/>
      <c r="U24" s="30"/>
      <c r="V24" s="6"/>
    </row>
    <row r="25" spans="1:22" x14ac:dyDescent="0.3">
      <c r="A25" s="6" t="s">
        <v>549</v>
      </c>
      <c r="B25" s="6"/>
      <c r="C25" s="31" t="s">
        <v>541</v>
      </c>
      <c r="D25" s="6" t="s">
        <v>262</v>
      </c>
      <c r="E25" s="6"/>
      <c r="F25" s="9"/>
      <c r="G25" s="6"/>
      <c r="H25" s="6" t="s">
        <v>262</v>
      </c>
      <c r="I25" s="30"/>
      <c r="J25" s="6"/>
      <c r="K25" s="9"/>
      <c r="L25" s="6"/>
      <c r="M25" s="6" t="s">
        <v>549</v>
      </c>
      <c r="N25" s="30"/>
      <c r="O25" s="30"/>
      <c r="P25" s="30"/>
      <c r="Q25" s="30"/>
      <c r="R25" s="30"/>
      <c r="S25" s="30"/>
      <c r="T25" s="30"/>
      <c r="U25" s="30"/>
      <c r="V25" s="6"/>
    </row>
    <row r="26" spans="1:22" x14ac:dyDescent="0.3">
      <c r="A26" s="6"/>
      <c r="B26" s="6"/>
      <c r="C26" s="31" t="s">
        <v>541</v>
      </c>
      <c r="D26" s="6" t="s">
        <v>15</v>
      </c>
      <c r="E26" s="6"/>
      <c r="F26" s="9"/>
      <c r="G26" s="6"/>
      <c r="H26" s="6" t="s">
        <v>15</v>
      </c>
      <c r="I26" s="30"/>
      <c r="J26" s="6"/>
      <c r="K26" s="9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x14ac:dyDescent="0.3">
      <c r="A27" s="6"/>
      <c r="B27" s="6"/>
      <c r="C27" s="31" t="s">
        <v>541</v>
      </c>
      <c r="D27" s="6" t="s">
        <v>16</v>
      </c>
      <c r="E27" s="6"/>
      <c r="F27" s="9"/>
      <c r="G27" s="6"/>
      <c r="H27" s="6" t="s">
        <v>16</v>
      </c>
      <c r="I27" s="30"/>
      <c r="J27" s="6"/>
      <c r="K27" s="9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x14ac:dyDescent="0.3">
      <c r="A28" s="6"/>
      <c r="B28" s="6"/>
      <c r="C28" s="31" t="s">
        <v>541</v>
      </c>
      <c r="D28" s="6" t="s">
        <v>17</v>
      </c>
      <c r="E28" s="6"/>
      <c r="F28" s="9"/>
      <c r="G28" s="6"/>
      <c r="H28" s="6" t="s">
        <v>17</v>
      </c>
      <c r="I28" s="30"/>
      <c r="J28" s="6"/>
      <c r="K28" s="9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x14ac:dyDescent="0.3">
      <c r="A29" s="6"/>
      <c r="B29" s="6"/>
      <c r="C29" s="31" t="s">
        <v>541</v>
      </c>
      <c r="D29" s="6" t="s">
        <v>18</v>
      </c>
      <c r="E29" s="6"/>
      <c r="F29" s="9"/>
      <c r="G29" s="6"/>
      <c r="H29" s="6" t="s">
        <v>18</v>
      </c>
      <c r="I29" s="30"/>
      <c r="J29" s="6"/>
      <c r="K29" s="9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x14ac:dyDescent="0.3">
      <c r="A30" s="6"/>
      <c r="B30" s="6"/>
      <c r="C30" s="31" t="s">
        <v>541</v>
      </c>
      <c r="D30" s="6" t="s">
        <v>269</v>
      </c>
      <c r="E30" s="6"/>
      <c r="F30" s="9"/>
      <c r="G30" s="6"/>
      <c r="H30" s="6" t="s">
        <v>269</v>
      </c>
      <c r="I30" s="30"/>
      <c r="J30" s="6"/>
      <c r="K30" s="9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x14ac:dyDescent="0.3">
      <c r="A31" s="6"/>
      <c r="B31" s="6"/>
      <c r="C31" s="31" t="s">
        <v>541</v>
      </c>
      <c r="D31" s="6" t="s">
        <v>272</v>
      </c>
      <c r="E31" s="6"/>
      <c r="F31" s="9"/>
      <c r="G31" s="6"/>
      <c r="H31" s="6" t="s">
        <v>272</v>
      </c>
      <c r="I31" s="30"/>
      <c r="J31" s="6"/>
      <c r="K31" s="9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x14ac:dyDescent="0.3">
      <c r="A32" s="6"/>
      <c r="B32" s="6"/>
      <c r="C32" s="31" t="s">
        <v>541</v>
      </c>
      <c r="D32" s="6" t="s">
        <v>275</v>
      </c>
      <c r="E32" s="6"/>
      <c r="F32" s="9"/>
      <c r="G32" s="6"/>
      <c r="H32" s="6" t="s">
        <v>275</v>
      </c>
      <c r="I32" s="30"/>
      <c r="J32" s="6"/>
      <c r="K32" s="9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x14ac:dyDescent="0.3">
      <c r="A33" s="6"/>
      <c r="B33" s="6"/>
      <c r="C33" s="31" t="s">
        <v>541</v>
      </c>
      <c r="D33" s="6" t="s">
        <v>19</v>
      </c>
      <c r="E33" s="6"/>
      <c r="F33" s="9"/>
      <c r="G33" s="6"/>
      <c r="H33" s="6" t="s">
        <v>19</v>
      </c>
      <c r="I33" s="30"/>
      <c r="J33" s="6"/>
      <c r="K33" s="9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x14ac:dyDescent="0.3">
      <c r="A34" s="6"/>
      <c r="B34" s="6"/>
      <c r="C34" s="31" t="s">
        <v>541</v>
      </c>
      <c r="D34" s="6" t="s">
        <v>20</v>
      </c>
      <c r="E34" s="6"/>
      <c r="F34" s="9"/>
      <c r="G34" s="6"/>
      <c r="H34" s="6"/>
      <c r="I34" s="6"/>
      <c r="J34" s="6"/>
      <c r="K34" s="9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x14ac:dyDescent="0.3">
      <c r="A35" s="6"/>
      <c r="B35" s="6"/>
      <c r="C35" s="31" t="s">
        <v>541</v>
      </c>
      <c r="D35" s="6" t="s">
        <v>21</v>
      </c>
      <c r="E35" s="6"/>
      <c r="F35" s="9"/>
      <c r="G35" s="6"/>
      <c r="H35" s="6"/>
      <c r="I35" s="6"/>
      <c r="J35" s="6"/>
      <c r="K35" s="9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x14ac:dyDescent="0.3">
      <c r="A36" s="6"/>
      <c r="B36" s="6"/>
      <c r="C36" s="31" t="s">
        <v>541</v>
      </c>
      <c r="D36" s="6" t="s">
        <v>22</v>
      </c>
      <c r="E36" s="6"/>
      <c r="F36" s="9"/>
      <c r="G36" s="6"/>
      <c r="H36" s="6"/>
      <c r="I36" s="6"/>
      <c r="J36" s="6"/>
      <c r="K36" s="9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x14ac:dyDescent="0.3">
      <c r="A37" s="6"/>
      <c r="B37" s="6"/>
      <c r="C37" s="31" t="s">
        <v>541</v>
      </c>
      <c r="D37" s="6" t="s">
        <v>23</v>
      </c>
      <c r="E37" s="6"/>
      <c r="F37" s="9"/>
      <c r="G37" s="6"/>
      <c r="H37" s="6"/>
      <c r="I37" s="6"/>
      <c r="J37" s="6"/>
      <c r="K37" s="9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x14ac:dyDescent="0.3">
      <c r="A38" s="6"/>
      <c r="B38" s="6"/>
      <c r="C38" s="31" t="s">
        <v>541</v>
      </c>
      <c r="D38" s="6" t="s">
        <v>24</v>
      </c>
      <c r="E38" s="6"/>
      <c r="F38" s="9"/>
      <c r="G38" s="6"/>
      <c r="H38" s="6"/>
      <c r="I38" s="6"/>
      <c r="J38" s="6"/>
      <c r="K38" s="9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x14ac:dyDescent="0.3">
      <c r="A39" s="6"/>
      <c r="B39" s="6"/>
      <c r="C39" s="31" t="s">
        <v>541</v>
      </c>
      <c r="D39" s="6" t="s">
        <v>25</v>
      </c>
      <c r="E39" s="6"/>
      <c r="F39" s="9"/>
      <c r="G39" s="6"/>
      <c r="H39" s="6"/>
      <c r="I39" s="6"/>
      <c r="J39" s="6"/>
      <c r="K39" s="9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x14ac:dyDescent="0.3">
      <c r="A40" s="6"/>
      <c r="B40" s="6"/>
      <c r="C40" s="31" t="s">
        <v>541</v>
      </c>
      <c r="D40" s="6" t="s">
        <v>26</v>
      </c>
      <c r="E40" s="6"/>
      <c r="F40" s="9"/>
      <c r="G40" s="6"/>
      <c r="H40" s="6"/>
      <c r="I40" s="6"/>
      <c r="J40" s="6"/>
      <c r="K40" s="9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x14ac:dyDescent="0.3">
      <c r="A41" s="6"/>
      <c r="B41" s="6"/>
      <c r="C41" s="31" t="s">
        <v>541</v>
      </c>
      <c r="D41" s="6" t="s">
        <v>27</v>
      </c>
      <c r="E41" s="6"/>
      <c r="F41" s="9"/>
      <c r="G41" s="6"/>
      <c r="H41" s="6"/>
      <c r="I41" s="6"/>
      <c r="J41" s="6"/>
      <c r="K41" s="9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x14ac:dyDescent="0.3">
      <c r="A42" s="6"/>
      <c r="B42" s="6"/>
      <c r="C42" s="31" t="s">
        <v>541</v>
      </c>
      <c r="D42" s="6" t="s">
        <v>28</v>
      </c>
      <c r="E42" s="6"/>
      <c r="F42" s="9"/>
      <c r="G42" s="6"/>
      <c r="H42" s="6"/>
      <c r="I42" s="6"/>
      <c r="J42" s="6"/>
      <c r="K42" s="9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x14ac:dyDescent="0.3">
      <c r="A43" s="6"/>
      <c r="B43" s="6"/>
      <c r="C43" s="31" t="s">
        <v>542</v>
      </c>
      <c r="D43" s="6" t="s">
        <v>288</v>
      </c>
      <c r="E43" s="6"/>
      <c r="F43" s="9"/>
      <c r="G43" s="6"/>
      <c r="H43" s="6"/>
      <c r="I43" s="6"/>
      <c r="J43" s="6"/>
      <c r="K43" s="9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x14ac:dyDescent="0.3">
      <c r="A44" s="6"/>
      <c r="B44" s="6"/>
      <c r="C44" s="31" t="s">
        <v>542</v>
      </c>
      <c r="D44" s="6" t="s">
        <v>290</v>
      </c>
      <c r="E44" s="6"/>
      <c r="F44" s="9"/>
      <c r="G44" s="6"/>
      <c r="H44" s="6"/>
      <c r="I44" s="6"/>
      <c r="J44" s="6"/>
      <c r="K44" s="9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x14ac:dyDescent="0.3">
      <c r="A45" s="6"/>
      <c r="B45" s="6"/>
      <c r="C45" s="31" t="s">
        <v>542</v>
      </c>
      <c r="D45" s="6" t="s">
        <v>293</v>
      </c>
      <c r="E45" s="6"/>
      <c r="F45" s="9"/>
      <c r="G45" s="6"/>
      <c r="H45" s="6"/>
      <c r="I45" s="6"/>
      <c r="J45" s="6"/>
      <c r="K45" s="9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x14ac:dyDescent="0.3">
      <c r="A46" s="6"/>
      <c r="B46" s="6"/>
      <c r="C46" s="31" t="s">
        <v>542</v>
      </c>
      <c r="D46" s="6" t="s">
        <v>29</v>
      </c>
      <c r="E46" s="6"/>
      <c r="F46" s="9"/>
      <c r="G46" s="6"/>
      <c r="H46" s="6"/>
      <c r="I46" s="6"/>
      <c r="J46" s="6"/>
      <c r="K46" s="9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x14ac:dyDescent="0.3">
      <c r="A47" s="6"/>
      <c r="B47" s="6"/>
      <c r="C47" s="31" t="s">
        <v>377</v>
      </c>
      <c r="D47" s="6" t="s">
        <v>30</v>
      </c>
      <c r="E47" s="6"/>
      <c r="F47" s="9"/>
      <c r="G47" s="6"/>
      <c r="H47" s="6"/>
      <c r="I47" s="6"/>
      <c r="J47" s="6"/>
      <c r="K47" s="9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</row>
    <row r="48" spans="1:22" x14ac:dyDescent="0.3">
      <c r="A48" s="6"/>
      <c r="B48" s="6"/>
      <c r="C48" s="31" t="s">
        <v>377</v>
      </c>
      <c r="D48" s="6" t="s">
        <v>297</v>
      </c>
      <c r="E48" s="6"/>
      <c r="F48" s="9"/>
      <c r="G48" s="6"/>
      <c r="H48" s="6"/>
      <c r="I48" s="6"/>
      <c r="J48" s="6"/>
      <c r="K48" s="9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x14ac:dyDescent="0.3">
      <c r="A49" s="6"/>
      <c r="B49" s="6"/>
      <c r="C49" s="31" t="s">
        <v>377</v>
      </c>
      <c r="D49" s="6" t="s">
        <v>31</v>
      </c>
      <c r="E49" s="6"/>
      <c r="F49" s="9"/>
      <c r="G49" s="6"/>
      <c r="H49" s="6"/>
      <c r="I49" s="6"/>
      <c r="J49" s="6"/>
      <c r="K49" s="9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x14ac:dyDescent="0.3">
      <c r="A50" s="6"/>
      <c r="B50" s="6"/>
      <c r="C50" s="31" t="s">
        <v>377</v>
      </c>
      <c r="D50" s="6" t="s">
        <v>32</v>
      </c>
      <c r="E50" s="6"/>
      <c r="F50" s="9"/>
      <c r="G50" s="6"/>
      <c r="H50" s="6"/>
      <c r="I50" s="6"/>
      <c r="J50" s="6"/>
      <c r="K50" s="9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x14ac:dyDescent="0.3">
      <c r="A51" s="6"/>
      <c r="B51" s="6"/>
      <c r="C51" s="31" t="s">
        <v>377</v>
      </c>
      <c r="D51" s="6" t="s">
        <v>33</v>
      </c>
      <c r="E51" s="6"/>
      <c r="F51" s="9"/>
      <c r="G51" s="6"/>
      <c r="H51" s="6"/>
      <c r="I51" s="6"/>
      <c r="J51" s="6"/>
      <c r="K51" s="9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x14ac:dyDescent="0.3">
      <c r="A52" s="6"/>
      <c r="B52" s="6"/>
      <c r="C52" s="31" t="s">
        <v>377</v>
      </c>
      <c r="D52" s="6" t="s">
        <v>34</v>
      </c>
      <c r="E52" s="6"/>
      <c r="F52" s="9"/>
      <c r="G52" s="6"/>
      <c r="H52" s="6"/>
      <c r="I52" s="6"/>
      <c r="J52" s="6"/>
      <c r="K52" s="9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22" x14ac:dyDescent="0.3">
      <c r="A53" s="6"/>
      <c r="B53" s="6"/>
      <c r="C53" s="31" t="s">
        <v>377</v>
      </c>
      <c r="D53" s="6" t="s">
        <v>35</v>
      </c>
      <c r="E53" s="6"/>
      <c r="F53" s="9"/>
      <c r="G53" s="6"/>
      <c r="H53" s="6"/>
      <c r="I53" s="6"/>
      <c r="J53" s="6"/>
      <c r="K53" s="9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22" x14ac:dyDescent="0.3">
      <c r="A54" s="6"/>
      <c r="B54" s="6"/>
      <c r="C54" s="31" t="s">
        <v>377</v>
      </c>
      <c r="D54" s="6" t="s">
        <v>36</v>
      </c>
      <c r="E54" s="6"/>
      <c r="F54" s="9"/>
      <c r="G54" s="6"/>
      <c r="H54" s="6"/>
      <c r="I54" s="6"/>
      <c r="J54" s="6"/>
      <c r="K54" s="9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22" x14ac:dyDescent="0.3">
      <c r="A55" s="6"/>
      <c r="B55" s="6"/>
      <c r="C55" s="31" t="s">
        <v>377</v>
      </c>
      <c r="D55" s="6" t="s">
        <v>37</v>
      </c>
      <c r="E55" s="6"/>
      <c r="F55" s="9"/>
      <c r="G55" s="6"/>
      <c r="H55" s="6"/>
      <c r="I55" s="6"/>
      <c r="J55" s="6"/>
      <c r="K55" s="9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x14ac:dyDescent="0.3">
      <c r="A56" s="6"/>
      <c r="B56" s="6"/>
      <c r="C56" s="31" t="s">
        <v>377</v>
      </c>
      <c r="D56" s="6" t="s">
        <v>306</v>
      </c>
      <c r="E56" s="6"/>
      <c r="F56" s="9"/>
      <c r="G56" s="6"/>
      <c r="H56" s="6"/>
      <c r="I56" s="6"/>
      <c r="J56" s="6"/>
      <c r="K56" s="9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x14ac:dyDescent="0.3">
      <c r="A57" s="6"/>
      <c r="B57" s="6"/>
      <c r="C57" s="31" t="s">
        <v>377</v>
      </c>
      <c r="D57" s="6" t="s">
        <v>38</v>
      </c>
      <c r="E57" s="6"/>
      <c r="F57" s="9"/>
      <c r="G57" s="6"/>
      <c r="H57" s="6"/>
      <c r="I57" s="6"/>
      <c r="J57" s="6"/>
      <c r="K57" s="9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2" x14ac:dyDescent="0.3">
      <c r="A58" s="6"/>
      <c r="B58" s="6"/>
      <c r="C58" s="31" t="s">
        <v>377</v>
      </c>
      <c r="D58" s="6" t="s">
        <v>39</v>
      </c>
      <c r="E58" s="6"/>
      <c r="F58" s="9"/>
      <c r="G58" s="6"/>
      <c r="H58" s="6"/>
      <c r="I58" s="6"/>
      <c r="J58" s="6"/>
      <c r="K58" s="9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2" x14ac:dyDescent="0.3">
      <c r="A59" s="6"/>
      <c r="B59" s="6"/>
      <c r="C59" s="31" t="s">
        <v>377</v>
      </c>
      <c r="D59" s="6" t="s">
        <v>40</v>
      </c>
      <c r="E59" s="6"/>
      <c r="F59" s="9"/>
      <c r="G59" s="6"/>
      <c r="H59" s="6"/>
      <c r="I59" s="6"/>
      <c r="J59" s="6"/>
      <c r="K59" s="9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2" x14ac:dyDescent="0.3">
      <c r="A60" s="6"/>
      <c r="B60" s="6"/>
      <c r="C60" s="31" t="s">
        <v>377</v>
      </c>
      <c r="D60" s="6" t="s">
        <v>41</v>
      </c>
      <c r="E60" s="6"/>
      <c r="F60" s="9"/>
      <c r="G60" s="6"/>
      <c r="H60" s="6"/>
      <c r="I60" s="6"/>
      <c r="J60" s="6"/>
      <c r="K60" s="9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2" x14ac:dyDescent="0.3">
      <c r="A61" s="6"/>
      <c r="B61" s="6"/>
      <c r="C61" s="31" t="s">
        <v>377</v>
      </c>
      <c r="D61" s="6" t="s">
        <v>42</v>
      </c>
      <c r="E61" s="6"/>
      <c r="F61" s="9"/>
      <c r="G61" s="6"/>
      <c r="H61" s="6"/>
      <c r="I61" s="6"/>
      <c r="J61" s="6"/>
      <c r="K61" s="9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2" x14ac:dyDescent="0.3">
      <c r="A62" s="6"/>
      <c r="B62" s="6"/>
      <c r="C62" s="31" t="s">
        <v>377</v>
      </c>
      <c r="D62" s="6" t="s">
        <v>43</v>
      </c>
      <c r="E62" s="6"/>
      <c r="F62" s="9"/>
      <c r="G62" s="6"/>
      <c r="H62" s="6"/>
      <c r="I62" s="6"/>
      <c r="J62" s="6"/>
      <c r="K62" s="9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2" x14ac:dyDescent="0.3">
      <c r="A63" s="6"/>
      <c r="B63" s="6"/>
      <c r="C63" s="31" t="s">
        <v>377</v>
      </c>
      <c r="D63" s="6" t="s">
        <v>44</v>
      </c>
      <c r="E63" s="6"/>
      <c r="F63" s="9"/>
      <c r="G63" s="6"/>
      <c r="H63" s="6"/>
      <c r="I63" s="6"/>
      <c r="J63" s="6"/>
      <c r="K63" s="9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x14ac:dyDescent="0.3">
      <c r="A64" s="6"/>
      <c r="B64" s="6"/>
      <c r="C64" s="31" t="str">
        <f>C66</f>
        <v>text</v>
      </c>
      <c r="D64" s="6" t="s">
        <v>617</v>
      </c>
      <c r="E64" s="6"/>
      <c r="F64" s="9"/>
      <c r="G64" s="6"/>
      <c r="H64" s="6"/>
      <c r="I64" s="6"/>
      <c r="J64" s="6"/>
      <c r="K64" s="9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x14ac:dyDescent="0.3">
      <c r="A65" s="6"/>
      <c r="B65" s="6"/>
      <c r="C65" s="31" t="str">
        <f>C67</f>
        <v>text</v>
      </c>
      <c r="D65" s="6" t="s">
        <v>618</v>
      </c>
      <c r="E65" s="6"/>
      <c r="F65" s="9"/>
      <c r="G65" s="6"/>
      <c r="H65" s="6"/>
      <c r="I65" s="6"/>
      <c r="J65" s="6"/>
      <c r="K65" s="9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x14ac:dyDescent="0.3">
      <c r="A66" s="6"/>
      <c r="B66" s="6"/>
      <c r="C66" s="31" t="s">
        <v>557</v>
      </c>
      <c r="D66" s="6" t="s">
        <v>316</v>
      </c>
      <c r="E66" s="6"/>
      <c r="F66" s="9"/>
      <c r="G66" s="6"/>
      <c r="H66" s="6"/>
      <c r="I66" s="6"/>
      <c r="J66" s="6"/>
      <c r="K66" s="9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x14ac:dyDescent="0.3">
      <c r="A67" s="6"/>
      <c r="B67" s="6"/>
      <c r="C67" s="31" t="s">
        <v>557</v>
      </c>
      <c r="D67" s="6" t="s">
        <v>45</v>
      </c>
      <c r="E67" s="6"/>
      <c r="F67" s="9"/>
      <c r="G67" s="6"/>
      <c r="H67" s="6"/>
      <c r="I67" s="6"/>
      <c r="J67" s="6"/>
      <c r="K67" s="9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x14ac:dyDescent="0.3">
      <c r="A68" s="6"/>
      <c r="B68" s="6"/>
      <c r="C68" s="31" t="s">
        <v>557</v>
      </c>
      <c r="D68" s="6" t="s">
        <v>46</v>
      </c>
      <c r="E68" s="6"/>
      <c r="F68" s="9"/>
      <c r="G68" s="6"/>
      <c r="H68" s="6"/>
      <c r="I68" s="6"/>
      <c r="J68" s="6"/>
      <c r="K68" s="9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x14ac:dyDescent="0.3">
      <c r="A69" s="6"/>
      <c r="B69" s="6"/>
      <c r="C69" s="31" t="s">
        <v>557</v>
      </c>
      <c r="D69" s="6" t="s">
        <v>47</v>
      </c>
      <c r="E69" s="6"/>
      <c r="F69" s="9"/>
      <c r="G69" s="6"/>
      <c r="H69" s="6"/>
      <c r="I69" s="6"/>
      <c r="J69" s="6"/>
      <c r="K69" s="9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x14ac:dyDescent="0.3">
      <c r="A70" s="6"/>
      <c r="B70" s="6"/>
      <c r="C70" s="31" t="s">
        <v>558</v>
      </c>
      <c r="D70" s="6" t="s">
        <v>48</v>
      </c>
      <c r="E70" s="6"/>
      <c r="F70" s="9"/>
      <c r="G70" s="6"/>
      <c r="H70" s="6"/>
      <c r="I70" s="6"/>
      <c r="J70" s="6"/>
      <c r="K70" s="9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x14ac:dyDescent="0.3">
      <c r="A71" s="6"/>
      <c r="B71" s="6"/>
      <c r="C71" s="31" t="s">
        <v>558</v>
      </c>
      <c r="D71" s="6" t="s">
        <v>49</v>
      </c>
      <c r="E71" s="6"/>
      <c r="F71" s="9"/>
      <c r="G71" s="6"/>
      <c r="H71" s="6"/>
      <c r="I71" s="6"/>
      <c r="J71" s="6"/>
      <c r="K71" s="9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x14ac:dyDescent="0.3">
      <c r="A72" s="6"/>
      <c r="B72" s="6"/>
      <c r="C72" s="31" t="s">
        <v>559</v>
      </c>
      <c r="D72" s="6" t="s">
        <v>323</v>
      </c>
      <c r="E72" s="6"/>
      <c r="F72" s="9"/>
      <c r="G72" s="6"/>
      <c r="H72" s="6"/>
      <c r="I72" s="6"/>
      <c r="J72" s="6"/>
      <c r="K72" s="9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x14ac:dyDescent="0.3">
      <c r="A73" s="6"/>
      <c r="B73" s="6"/>
      <c r="C73" s="31" t="s">
        <v>559</v>
      </c>
      <c r="D73" s="6" t="s">
        <v>50</v>
      </c>
      <c r="E73" s="6"/>
      <c r="F73" s="9"/>
      <c r="G73" s="6"/>
      <c r="H73" s="6"/>
      <c r="I73" s="6"/>
      <c r="J73" s="6"/>
      <c r="K73" s="9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x14ac:dyDescent="0.3">
      <c r="A74" s="6"/>
      <c r="B74" s="6"/>
      <c r="C74" s="31" t="s">
        <v>559</v>
      </c>
      <c r="D74" s="6" t="s">
        <v>51</v>
      </c>
      <c r="E74" s="6"/>
      <c r="F74" s="9"/>
      <c r="G74" s="6"/>
      <c r="H74" s="6"/>
      <c r="I74" s="6"/>
      <c r="J74" s="6"/>
      <c r="K74" s="9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x14ac:dyDescent="0.3">
      <c r="A75" s="6"/>
      <c r="B75" s="6"/>
      <c r="C75" s="31" t="s">
        <v>560</v>
      </c>
      <c r="D75" s="6" t="s">
        <v>52</v>
      </c>
      <c r="E75" s="6"/>
      <c r="F75" s="9"/>
      <c r="G75" s="6"/>
      <c r="H75" s="6"/>
      <c r="I75" s="6"/>
      <c r="J75" s="6"/>
      <c r="K75" s="9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x14ac:dyDescent="0.3">
      <c r="A76" s="6"/>
      <c r="B76" s="6"/>
      <c r="C76" s="31" t="s">
        <v>561</v>
      </c>
      <c r="D76" s="6" t="s">
        <v>53</v>
      </c>
      <c r="E76" s="6"/>
      <c r="F76" s="9"/>
      <c r="G76" s="6"/>
      <c r="H76" s="6"/>
      <c r="I76" s="6"/>
      <c r="J76" s="6"/>
      <c r="K76" s="9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x14ac:dyDescent="0.3">
      <c r="A77" s="6"/>
      <c r="B77" s="6"/>
      <c r="C77" s="31" t="s">
        <v>562</v>
      </c>
      <c r="D77" s="6" t="s">
        <v>54</v>
      </c>
      <c r="E77" s="6"/>
      <c r="F77" s="9"/>
      <c r="G77" s="6"/>
      <c r="H77" s="6"/>
      <c r="I77" s="6"/>
      <c r="J77" s="6"/>
      <c r="K77" s="9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x14ac:dyDescent="0.3">
      <c r="A78" s="6"/>
      <c r="B78" s="6"/>
      <c r="C78" s="31" t="s">
        <v>562</v>
      </c>
      <c r="D78" s="6" t="s">
        <v>55</v>
      </c>
      <c r="E78" s="6"/>
      <c r="F78" s="9"/>
      <c r="G78" s="6"/>
      <c r="H78" s="6"/>
      <c r="I78" s="6"/>
      <c r="J78" s="6"/>
      <c r="K78" s="9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x14ac:dyDescent="0.3">
      <c r="A79" s="6"/>
      <c r="B79" s="6"/>
      <c r="C79" s="31" t="s">
        <v>562</v>
      </c>
      <c r="D79" s="6" t="s">
        <v>56</v>
      </c>
      <c r="E79" s="6"/>
      <c r="F79" s="9"/>
      <c r="G79" s="6"/>
      <c r="H79" s="6"/>
      <c r="I79" s="6"/>
      <c r="J79" s="6"/>
      <c r="K79" s="9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x14ac:dyDescent="0.3">
      <c r="A80" s="6"/>
      <c r="B80" s="6"/>
      <c r="C80" s="31" t="s">
        <v>563</v>
      </c>
      <c r="D80" s="6" t="s">
        <v>57</v>
      </c>
      <c r="E80" s="6"/>
      <c r="F80" s="9"/>
      <c r="G80" s="6"/>
      <c r="H80" s="6"/>
      <c r="I80" s="6"/>
      <c r="J80" s="6"/>
      <c r="K80" s="9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x14ac:dyDescent="0.3">
      <c r="A81" s="6"/>
      <c r="B81" s="6"/>
      <c r="C81" s="31" t="s">
        <v>544</v>
      </c>
      <c r="D81" s="6" t="s">
        <v>58</v>
      </c>
      <c r="E81" s="6"/>
      <c r="F81" s="9"/>
      <c r="G81" s="6"/>
      <c r="H81" s="6"/>
      <c r="I81" s="6"/>
      <c r="J81" s="6"/>
      <c r="K81" s="9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x14ac:dyDescent="0.3">
      <c r="A82" s="6"/>
      <c r="B82" s="6"/>
      <c r="C82" s="31" t="s">
        <v>544</v>
      </c>
      <c r="D82" s="6" t="s">
        <v>59</v>
      </c>
      <c r="E82" s="6"/>
      <c r="F82" s="9"/>
      <c r="G82" s="6"/>
      <c r="H82" s="6"/>
      <c r="I82" s="6"/>
      <c r="J82" s="6"/>
      <c r="K82" s="9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x14ac:dyDescent="0.3">
      <c r="A83" s="6"/>
      <c r="B83" s="6"/>
      <c r="C83" s="31" t="s">
        <v>545</v>
      </c>
      <c r="D83" s="6" t="s">
        <v>60</v>
      </c>
      <c r="E83" s="6"/>
      <c r="F83" s="9"/>
      <c r="G83" s="6"/>
      <c r="H83" s="6"/>
      <c r="I83" s="6"/>
      <c r="J83" s="6"/>
      <c r="K83" s="9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x14ac:dyDescent="0.3">
      <c r="A84" s="6"/>
      <c r="B84" s="6"/>
      <c r="C84" s="31" t="s">
        <v>546</v>
      </c>
      <c r="D84" s="6" t="s">
        <v>61</v>
      </c>
      <c r="E84" s="6"/>
      <c r="F84" s="9"/>
      <c r="G84" s="6"/>
      <c r="H84" s="6"/>
      <c r="I84" s="6"/>
      <c r="J84" s="6"/>
      <c r="K84" s="9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x14ac:dyDescent="0.3">
      <c r="A85" s="6"/>
      <c r="B85" s="6"/>
      <c r="C85" s="31" t="s">
        <v>547</v>
      </c>
      <c r="D85" s="6" t="s">
        <v>62</v>
      </c>
      <c r="E85" s="6"/>
      <c r="F85" s="9"/>
      <c r="G85" s="6"/>
      <c r="H85" s="6"/>
      <c r="I85" s="6"/>
      <c r="J85" s="6"/>
      <c r="K85" s="9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x14ac:dyDescent="0.3">
      <c r="A86" s="6"/>
      <c r="B86" s="6"/>
      <c r="C86" s="31" t="s">
        <v>546</v>
      </c>
      <c r="D86" s="6" t="s">
        <v>63</v>
      </c>
      <c r="E86" s="6"/>
      <c r="F86" s="9"/>
      <c r="G86" s="6"/>
      <c r="H86" s="6"/>
      <c r="I86" s="6"/>
      <c r="J86" s="6"/>
      <c r="K86" s="9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x14ac:dyDescent="0.3">
      <c r="A87" s="6"/>
      <c r="B87" s="6"/>
      <c r="C87" s="31" t="s">
        <v>546</v>
      </c>
      <c r="D87" s="6" t="s">
        <v>64</v>
      </c>
      <c r="E87" s="6"/>
      <c r="F87" s="9"/>
      <c r="G87" s="6"/>
      <c r="H87" s="6"/>
      <c r="I87" s="6"/>
      <c r="J87" s="6"/>
      <c r="K87" s="9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x14ac:dyDescent="0.3">
      <c r="A88" s="6"/>
      <c r="B88" s="6"/>
      <c r="C88" s="31" t="s">
        <v>547</v>
      </c>
      <c r="D88" s="6" t="s">
        <v>65</v>
      </c>
      <c r="E88" s="6"/>
      <c r="F88" s="9"/>
      <c r="G88" s="6"/>
      <c r="H88" s="6"/>
      <c r="I88" s="6"/>
      <c r="J88" s="6"/>
      <c r="K88" s="9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x14ac:dyDescent="0.3">
      <c r="A89" s="6"/>
      <c r="B89" s="6"/>
      <c r="C89" s="31" t="s">
        <v>565</v>
      </c>
      <c r="D89" s="6" t="s">
        <v>66</v>
      </c>
      <c r="E89" s="6"/>
      <c r="F89" s="9"/>
      <c r="G89" s="6"/>
      <c r="H89" s="6"/>
      <c r="I89" s="6"/>
      <c r="J89" s="6"/>
      <c r="K89" s="9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x14ac:dyDescent="0.3">
      <c r="A90" s="6"/>
      <c r="B90" s="6"/>
      <c r="C90" s="31" t="s">
        <v>564</v>
      </c>
      <c r="D90" s="6" t="s">
        <v>67</v>
      </c>
      <c r="E90" s="6"/>
      <c r="F90" s="9"/>
      <c r="G90" s="6"/>
      <c r="H90" s="6"/>
      <c r="I90" s="6"/>
      <c r="J90" s="6"/>
      <c r="K90" s="9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x14ac:dyDescent="0.3">
      <c r="A91" s="6"/>
      <c r="B91" s="6"/>
      <c r="C91" s="31" t="s">
        <v>565</v>
      </c>
      <c r="D91" s="6" t="s">
        <v>68</v>
      </c>
      <c r="E91" s="6"/>
      <c r="F91" s="9"/>
      <c r="G91" s="6"/>
      <c r="H91" s="6"/>
      <c r="I91" s="6"/>
      <c r="J91" s="6"/>
      <c r="K91" s="9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x14ac:dyDescent="0.3">
      <c r="A92" s="6"/>
      <c r="B92" s="6"/>
      <c r="C92" s="31" t="s">
        <v>548</v>
      </c>
      <c r="D92" s="6" t="s">
        <v>69</v>
      </c>
      <c r="E92" s="6"/>
      <c r="F92" s="9"/>
      <c r="G92" s="6"/>
      <c r="H92" s="6"/>
      <c r="I92" s="6"/>
      <c r="J92" s="6"/>
      <c r="K92" s="9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x14ac:dyDescent="0.3">
      <c r="A93" s="6"/>
      <c r="B93" s="6"/>
      <c r="C93" s="31" t="s">
        <v>548</v>
      </c>
      <c r="D93" s="6" t="s">
        <v>70</v>
      </c>
      <c r="E93" s="6"/>
      <c r="F93" s="9"/>
      <c r="G93" s="6"/>
      <c r="H93" s="6"/>
      <c r="I93" s="6"/>
      <c r="J93" s="6"/>
      <c r="K93" s="9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x14ac:dyDescent="0.3">
      <c r="A94" s="6"/>
      <c r="B94" s="6"/>
      <c r="C94" s="31" t="s">
        <v>548</v>
      </c>
      <c r="D94" s="6" t="s">
        <v>71</v>
      </c>
      <c r="E94" s="6"/>
      <c r="F94" s="9"/>
      <c r="G94" s="6"/>
      <c r="H94" s="6"/>
      <c r="I94" s="6"/>
      <c r="J94" s="6"/>
      <c r="K94" s="9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x14ac:dyDescent="0.3">
      <c r="A95" s="6"/>
      <c r="B95" s="6"/>
      <c r="C95" s="31" t="s">
        <v>549</v>
      </c>
      <c r="D95" s="6" t="s">
        <v>72</v>
      </c>
      <c r="E95" s="6"/>
      <c r="F95" s="9"/>
      <c r="G95" s="6"/>
      <c r="H95" s="6"/>
      <c r="I95" s="6"/>
      <c r="J95" s="6"/>
      <c r="K95" s="9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x14ac:dyDescent="0.3">
      <c r="A96" s="6"/>
      <c r="B96" s="6"/>
      <c r="C96" s="6"/>
      <c r="D96" s="6"/>
      <c r="E96" s="6"/>
      <c r="F96" s="9"/>
      <c r="G96" s="6"/>
      <c r="H96" s="6"/>
      <c r="I96" s="6"/>
      <c r="J96" s="6"/>
      <c r="K96" s="9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idden="1" x14ac:dyDescent="0.3">
      <c r="A97" s="6"/>
      <c r="B97" s="6"/>
      <c r="C97" s="6"/>
      <c r="D97" s="6"/>
      <c r="E97" s="6"/>
      <c r="F97" s="9"/>
      <c r="G97" s="6"/>
      <c r="H97" s="6"/>
      <c r="I97" s="6"/>
      <c r="J97" s="6"/>
      <c r="K97" s="9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85293-4E24-4D62-9328-7E2B78E63A4D}">
  <dimension ref="A1:F58"/>
  <sheetViews>
    <sheetView zoomScale="70" zoomScaleNormal="70" workbookViewId="0">
      <pane ySplit="7" topLeftCell="A41" activePane="bottomLeft" state="frozen"/>
      <selection activeCell="D58" sqref="D58"/>
      <selection pane="bottomLeft" activeCell="D58" sqref="D58"/>
    </sheetView>
  </sheetViews>
  <sheetFormatPr defaultRowHeight="14.4" x14ac:dyDescent="0.3"/>
  <sheetData>
    <row r="1" spans="1:5" ht="18" x14ac:dyDescent="0.35">
      <c r="A1" s="1" t="s">
        <v>348</v>
      </c>
    </row>
    <row r="6" spans="1:5" x14ac:dyDescent="0.3">
      <c r="A6" s="2" t="s">
        <v>349</v>
      </c>
      <c r="B6" s="2" t="s">
        <v>350</v>
      </c>
      <c r="C6" s="2" t="s">
        <v>351</v>
      </c>
      <c r="D6" s="2" t="s">
        <v>352</v>
      </c>
      <c r="E6" s="2" t="s">
        <v>353</v>
      </c>
    </row>
    <row r="7" spans="1:5" x14ac:dyDescent="0.3">
      <c r="D7" t="s">
        <v>354</v>
      </c>
      <c r="E7" t="s">
        <v>355</v>
      </c>
    </row>
    <row r="8" spans="1:5" x14ac:dyDescent="0.3">
      <c r="A8" t="s">
        <v>356</v>
      </c>
      <c r="B8" t="s">
        <v>359</v>
      </c>
      <c r="C8" t="s">
        <v>358</v>
      </c>
      <c r="D8">
        <v>1</v>
      </c>
    </row>
    <row r="9" spans="1:5" x14ac:dyDescent="0.3">
      <c r="A9" t="s">
        <v>356</v>
      </c>
      <c r="B9" t="s">
        <v>362</v>
      </c>
      <c r="C9" t="s">
        <v>360</v>
      </c>
      <c r="D9">
        <v>1</v>
      </c>
    </row>
    <row r="10" spans="1:5" x14ac:dyDescent="0.3">
      <c r="A10" t="s">
        <v>356</v>
      </c>
      <c r="B10" t="s">
        <v>566</v>
      </c>
      <c r="C10" t="s">
        <v>361</v>
      </c>
      <c r="D10">
        <v>1</v>
      </c>
    </row>
    <row r="11" spans="1:5" x14ac:dyDescent="0.3">
      <c r="A11" t="s">
        <v>356</v>
      </c>
      <c r="B11" t="s">
        <v>365</v>
      </c>
      <c r="C11" t="s">
        <v>363</v>
      </c>
      <c r="D11">
        <v>1</v>
      </c>
    </row>
    <row r="12" spans="1:5" x14ac:dyDescent="0.3">
      <c r="A12" t="s">
        <v>356</v>
      </c>
      <c r="B12" t="s">
        <v>567</v>
      </c>
      <c r="C12" t="s">
        <v>364</v>
      </c>
      <c r="D12">
        <v>1</v>
      </c>
    </row>
    <row r="13" spans="1:5" x14ac:dyDescent="0.3">
      <c r="A13" t="s">
        <v>356</v>
      </c>
      <c r="B13" t="s">
        <v>568</v>
      </c>
      <c r="C13" t="s">
        <v>366</v>
      </c>
      <c r="D13">
        <v>1</v>
      </c>
    </row>
    <row r="14" spans="1:5" x14ac:dyDescent="0.3">
      <c r="A14" t="s">
        <v>356</v>
      </c>
      <c r="B14" t="s">
        <v>367</v>
      </c>
      <c r="C14" t="s">
        <v>368</v>
      </c>
      <c r="D14">
        <v>1</v>
      </c>
    </row>
    <row r="15" spans="1:5" x14ac:dyDescent="0.3">
      <c r="A15" t="s">
        <v>356</v>
      </c>
      <c r="B15" t="s">
        <v>569</v>
      </c>
      <c r="C15" t="s">
        <v>369</v>
      </c>
      <c r="D15">
        <v>1</v>
      </c>
    </row>
    <row r="16" spans="1:5" x14ac:dyDescent="0.3">
      <c r="A16" t="s">
        <v>356</v>
      </c>
      <c r="B16" t="s">
        <v>570</v>
      </c>
      <c r="C16" t="s">
        <v>370</v>
      </c>
      <c r="D16">
        <v>1</v>
      </c>
    </row>
    <row r="17" spans="1:4" x14ac:dyDescent="0.3">
      <c r="A17" t="s">
        <v>356</v>
      </c>
      <c r="B17" t="s">
        <v>571</v>
      </c>
      <c r="C17" t="s">
        <v>371</v>
      </c>
      <c r="D17">
        <v>1</v>
      </c>
    </row>
    <row r="18" spans="1:4" x14ac:dyDescent="0.3">
      <c r="A18" t="s">
        <v>356</v>
      </c>
      <c r="B18" t="s">
        <v>572</v>
      </c>
      <c r="C18" t="s">
        <v>372</v>
      </c>
      <c r="D18">
        <v>1</v>
      </c>
    </row>
    <row r="19" spans="1:4" x14ac:dyDescent="0.3">
      <c r="A19" t="s">
        <v>356</v>
      </c>
      <c r="B19" t="s">
        <v>388</v>
      </c>
      <c r="C19" t="s">
        <v>374</v>
      </c>
      <c r="D19">
        <v>1</v>
      </c>
    </row>
    <row r="20" spans="1:4" x14ac:dyDescent="0.3">
      <c r="A20" t="s">
        <v>356</v>
      </c>
      <c r="B20" t="s">
        <v>573</v>
      </c>
      <c r="C20" t="s">
        <v>376</v>
      </c>
      <c r="D20">
        <v>1</v>
      </c>
    </row>
    <row r="21" spans="1:4" x14ac:dyDescent="0.3">
      <c r="A21" t="s">
        <v>356</v>
      </c>
      <c r="B21" t="s">
        <v>421</v>
      </c>
      <c r="C21" t="s">
        <v>378</v>
      </c>
      <c r="D21">
        <v>1</v>
      </c>
    </row>
    <row r="22" spans="1:4" x14ac:dyDescent="0.3">
      <c r="A22" t="s">
        <v>356</v>
      </c>
      <c r="B22" t="s">
        <v>422</v>
      </c>
      <c r="C22" t="s">
        <v>574</v>
      </c>
      <c r="D22">
        <v>1</v>
      </c>
    </row>
    <row r="23" spans="1:4" x14ac:dyDescent="0.3">
      <c r="A23" t="s">
        <v>356</v>
      </c>
      <c r="B23" t="s">
        <v>160</v>
      </c>
      <c r="C23" t="s">
        <v>575</v>
      </c>
      <c r="D23">
        <v>1</v>
      </c>
    </row>
    <row r="24" spans="1:4" x14ac:dyDescent="0.3">
      <c r="A24" t="s">
        <v>356</v>
      </c>
      <c r="B24" t="s">
        <v>576</v>
      </c>
      <c r="C24" t="s">
        <v>380</v>
      </c>
      <c r="D24">
        <v>1</v>
      </c>
    </row>
    <row r="25" spans="1:4" x14ac:dyDescent="0.3">
      <c r="A25" t="s">
        <v>356</v>
      </c>
      <c r="B25" t="s">
        <v>577</v>
      </c>
      <c r="C25" t="s">
        <v>578</v>
      </c>
      <c r="D25">
        <v>1</v>
      </c>
    </row>
    <row r="26" spans="1:4" x14ac:dyDescent="0.3">
      <c r="A26" t="s">
        <v>356</v>
      </c>
      <c r="B26" t="s">
        <v>579</v>
      </c>
      <c r="C26" t="s">
        <v>580</v>
      </c>
      <c r="D26">
        <v>1</v>
      </c>
    </row>
    <row r="27" spans="1:4" x14ac:dyDescent="0.3">
      <c r="A27" t="s">
        <v>356</v>
      </c>
      <c r="B27" t="s">
        <v>581</v>
      </c>
      <c r="C27" t="s">
        <v>382</v>
      </c>
      <c r="D27">
        <v>1</v>
      </c>
    </row>
    <row r="28" spans="1:4" x14ac:dyDescent="0.3">
      <c r="A28" t="s">
        <v>356</v>
      </c>
      <c r="B28" t="s">
        <v>373</v>
      </c>
      <c r="C28" t="s">
        <v>582</v>
      </c>
      <c r="D28">
        <v>1</v>
      </c>
    </row>
    <row r="29" spans="1:4" x14ac:dyDescent="0.3">
      <c r="A29" t="s">
        <v>356</v>
      </c>
      <c r="B29" t="s">
        <v>583</v>
      </c>
      <c r="C29" t="s">
        <v>584</v>
      </c>
      <c r="D29">
        <v>1</v>
      </c>
    </row>
    <row r="30" spans="1:4" x14ac:dyDescent="0.3">
      <c r="A30" t="s">
        <v>356</v>
      </c>
      <c r="B30" t="s">
        <v>585</v>
      </c>
      <c r="C30" t="s">
        <v>383</v>
      </c>
      <c r="D30">
        <v>1</v>
      </c>
    </row>
    <row r="31" spans="1:4" x14ac:dyDescent="0.3">
      <c r="A31" t="s">
        <v>356</v>
      </c>
      <c r="B31" t="s">
        <v>586</v>
      </c>
      <c r="C31" t="s">
        <v>587</v>
      </c>
      <c r="D31">
        <v>1</v>
      </c>
    </row>
    <row r="32" spans="1:4" x14ac:dyDescent="0.3">
      <c r="A32" t="s">
        <v>356</v>
      </c>
      <c r="B32" t="s">
        <v>588</v>
      </c>
      <c r="C32" t="s">
        <v>589</v>
      </c>
      <c r="D32">
        <v>1</v>
      </c>
    </row>
    <row r="33" spans="1:6" x14ac:dyDescent="0.3">
      <c r="A33" t="s">
        <v>356</v>
      </c>
      <c r="B33" t="s">
        <v>590</v>
      </c>
      <c r="C33" t="s">
        <v>591</v>
      </c>
      <c r="D33">
        <v>1</v>
      </c>
    </row>
    <row r="34" spans="1:6" x14ac:dyDescent="0.3">
      <c r="A34" t="s">
        <v>379</v>
      </c>
      <c r="B34" t="s">
        <v>357</v>
      </c>
      <c r="C34" t="s">
        <v>592</v>
      </c>
      <c r="D34">
        <v>2</v>
      </c>
      <c r="F34" t="s">
        <v>381</v>
      </c>
    </row>
    <row r="35" spans="1:6" x14ac:dyDescent="0.3">
      <c r="A35" t="s">
        <v>384</v>
      </c>
      <c r="B35" t="s">
        <v>593</v>
      </c>
      <c r="C35" t="s">
        <v>594</v>
      </c>
      <c r="D35">
        <v>1</v>
      </c>
      <c r="E35">
        <v>1</v>
      </c>
    </row>
    <row r="36" spans="1:6" x14ac:dyDescent="0.3">
      <c r="A36" t="s">
        <v>384</v>
      </c>
      <c r="B36" t="s">
        <v>595</v>
      </c>
      <c r="C36" t="s">
        <v>603</v>
      </c>
      <c r="D36">
        <v>1</v>
      </c>
      <c r="E36">
        <v>1</v>
      </c>
    </row>
    <row r="37" spans="1:6" x14ac:dyDescent="0.3">
      <c r="A37" t="s">
        <v>384</v>
      </c>
      <c r="B37" t="s">
        <v>596</v>
      </c>
      <c r="C37" t="s">
        <v>604</v>
      </c>
      <c r="D37">
        <v>1</v>
      </c>
      <c r="E37">
        <v>1</v>
      </c>
    </row>
    <row r="38" spans="1:6" x14ac:dyDescent="0.3">
      <c r="A38" t="s">
        <v>384</v>
      </c>
      <c r="B38" t="s">
        <v>597</v>
      </c>
      <c r="C38" t="s">
        <v>605</v>
      </c>
      <c r="D38">
        <v>1</v>
      </c>
      <c r="E38">
        <v>1</v>
      </c>
    </row>
    <row r="39" spans="1:6" x14ac:dyDescent="0.3">
      <c r="A39" t="s">
        <v>356</v>
      </c>
      <c r="B39" t="s">
        <v>598</v>
      </c>
      <c r="C39" t="s">
        <v>606</v>
      </c>
      <c r="D39">
        <v>1</v>
      </c>
    </row>
    <row r="40" spans="1:6" x14ac:dyDescent="0.3">
      <c r="A40" t="s">
        <v>379</v>
      </c>
      <c r="B40" t="s">
        <v>599</v>
      </c>
      <c r="C40" t="s">
        <v>607</v>
      </c>
      <c r="D40">
        <v>2</v>
      </c>
      <c r="F40" t="s">
        <v>381</v>
      </c>
    </row>
    <row r="41" spans="1:6" x14ac:dyDescent="0.3">
      <c r="A41" t="s">
        <v>384</v>
      </c>
      <c r="B41" t="s">
        <v>600</v>
      </c>
      <c r="C41" t="s">
        <v>613</v>
      </c>
      <c r="D41">
        <v>1</v>
      </c>
      <c r="E41">
        <v>1</v>
      </c>
    </row>
    <row r="42" spans="1:6" x14ac:dyDescent="0.3">
      <c r="A42" t="s">
        <v>384</v>
      </c>
      <c r="B42" t="s">
        <v>601</v>
      </c>
      <c r="C42" t="s">
        <v>614</v>
      </c>
      <c r="D42">
        <v>1</v>
      </c>
      <c r="E42">
        <v>1</v>
      </c>
    </row>
    <row r="43" spans="1:6" x14ac:dyDescent="0.3">
      <c r="A43" t="s">
        <v>384</v>
      </c>
      <c r="B43" t="s">
        <v>602</v>
      </c>
      <c r="C43" t="s">
        <v>608</v>
      </c>
      <c r="D43">
        <v>1</v>
      </c>
      <c r="E43">
        <v>1</v>
      </c>
    </row>
    <row r="56" spans="1:5" x14ac:dyDescent="0.3">
      <c r="A56" s="2" t="s">
        <v>349</v>
      </c>
      <c r="B56" s="2" t="s">
        <v>350</v>
      </c>
      <c r="C56" s="2" t="s">
        <v>351</v>
      </c>
      <c r="D56" s="2" t="s">
        <v>352</v>
      </c>
      <c r="E56" s="2" t="s">
        <v>353</v>
      </c>
    </row>
    <row r="57" spans="1:5" x14ac:dyDescent="0.3">
      <c r="D57" t="s">
        <v>354</v>
      </c>
      <c r="E57" t="s">
        <v>355</v>
      </c>
    </row>
    <row r="58" spans="1:5" x14ac:dyDescent="0.3">
      <c r="A58" t="s">
        <v>384</v>
      </c>
      <c r="B58" t="s">
        <v>615</v>
      </c>
      <c r="C58" t="s">
        <v>594</v>
      </c>
      <c r="D58">
        <v>1</v>
      </c>
      <c r="E58">
        <v>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205F7-6181-4857-9661-F23F2B1DC910}">
  <dimension ref="A1:F6"/>
  <sheetViews>
    <sheetView zoomScale="70" zoomScaleNormal="70" workbookViewId="0">
      <pane ySplit="6" topLeftCell="A7" activePane="bottomLeft" state="frozen"/>
      <selection activeCell="D58" sqref="D58"/>
      <selection pane="bottomLeft" activeCell="D58" sqref="D58"/>
    </sheetView>
  </sheetViews>
  <sheetFormatPr defaultRowHeight="14.4" x14ac:dyDescent="0.3"/>
  <sheetData>
    <row r="1" spans="1:6" ht="18" x14ac:dyDescent="0.35">
      <c r="A1" s="1" t="s">
        <v>550</v>
      </c>
    </row>
    <row r="2" spans="1:6" x14ac:dyDescent="0.3">
      <c r="F2" s="4" t="s">
        <v>551</v>
      </c>
    </row>
    <row r="3" spans="1:6" x14ac:dyDescent="0.3">
      <c r="F3" s="4" t="s">
        <v>552</v>
      </c>
    </row>
    <row r="4" spans="1:6" x14ac:dyDescent="0.3">
      <c r="F4" s="4" t="s">
        <v>553</v>
      </c>
    </row>
    <row r="5" spans="1:6" x14ac:dyDescent="0.3">
      <c r="A5" s="2" t="s">
        <v>554</v>
      </c>
    </row>
    <row r="6" spans="1:6" x14ac:dyDescent="0.3">
      <c r="A6" t="s">
        <v>555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Sets</vt:lpstr>
      <vt:lpstr>SAM</vt:lpstr>
      <vt:lpstr>INC</vt:lpstr>
      <vt:lpstr>TRD</vt:lpstr>
      <vt:lpstr>EMP</vt:lpstr>
      <vt:lpstr>Index</vt:lpstr>
      <vt:lpstr>NST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2019-07-20T08:43:08Z</dcterms:modified>
</cp:coreProperties>
</file>